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013" sheetId="1" r:id="rId1"/>
    <sheet name="2012" sheetId="2" r:id="rId2"/>
    <sheet name="2011" sheetId="3" r:id="rId3"/>
    <sheet name="2010" sheetId="4" r:id="rId4"/>
  </sheets>
  <definedNames>
    <definedName name="\p">#N/A</definedName>
    <definedName name="_Regression_Int" localSheetId="2" hidden="1">1</definedName>
    <definedName name="_xlnm.Print_Area" localSheetId="2">'2011'!$A$3:$M$75</definedName>
    <definedName name="_xlnm.Print_Area" localSheetId="1">'2012'!$A$3:$M$75</definedName>
    <definedName name="_xlnm.Print_Area" localSheetId="0">'2013'!$A$1:$M$74</definedName>
    <definedName name="Print_Area_MI" localSheetId="2">'2011'!$A$4:$M$69</definedName>
    <definedName name="TB20">#REF!</definedName>
    <definedName name="TB23BC">#REF!</definedName>
    <definedName name="TB23C">#REF!</definedName>
    <definedName name="TB23HGV">#REF!</definedName>
    <definedName name="TB23LGV">#REF!</definedName>
    <definedName name="TB23M">#REF!</definedName>
    <definedName name="TB23MC">#REF!</definedName>
    <definedName name="TB23O">#REF!</definedName>
    <definedName name="TB23PC">#REF!</definedName>
    <definedName name="TB23TOT">#REF!</definedName>
    <definedName name="TB24A">#REF!</definedName>
    <definedName name="TB25">#REF!</definedName>
    <definedName name="TB26a">#REF!</definedName>
    <definedName name="TB26b">#REF!</definedName>
    <definedName name="TB26c">#REF!</definedName>
    <definedName name="TB26d">#REF!</definedName>
    <definedName name="TB27a">#REF!</definedName>
    <definedName name="TB27b">#REF!</definedName>
    <definedName name="TB28a">#REF!</definedName>
    <definedName name="TB29a_1">#REF!</definedName>
    <definedName name="TB29a_2">#REF!</definedName>
    <definedName name="TB29a_3">#REF!</definedName>
  </definedNames>
  <calcPr fullCalcOnLoad="1"/>
</workbook>
</file>

<file path=xl/sharedStrings.xml><?xml version="1.0" encoding="utf-8"?>
<sst xmlns="http://schemas.openxmlformats.org/spreadsheetml/2006/main" count="777" uniqueCount="67">
  <si>
    <t xml:space="preserve">  Number of casualties</t>
  </si>
  <si>
    <t>_______________________________________________________________</t>
  </si>
  <si>
    <t>Hour</t>
  </si>
  <si>
    <t>Pedes-</t>
  </si>
  <si>
    <t xml:space="preserve"> Pedal</t>
  </si>
  <si>
    <t xml:space="preserve">  Car</t>
  </si>
  <si>
    <t xml:space="preserve"> All road</t>
  </si>
  <si>
    <t>beginning</t>
  </si>
  <si>
    <t>trians</t>
  </si>
  <si>
    <t>cyclists</t>
  </si>
  <si>
    <t>users</t>
  </si>
  <si>
    <t>_______</t>
  </si>
  <si>
    <t>______</t>
  </si>
  <si>
    <t>____</t>
  </si>
  <si>
    <t>Midnight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</si>
  <si>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</si>
  <si>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</si>
  <si>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</si>
  <si>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</si>
  <si>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</si>
  <si>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</si>
  <si>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</si>
  <si>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</si>
  <si>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</si>
  <si>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</si>
  <si>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</si>
  <si>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</si>
  <si>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</si>
  <si>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</si>
  <si>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</si>
  <si>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</si>
  <si>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</si>
  <si>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</si>
  <si>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</si>
  <si>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</si>
  <si>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</si>
  <si>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</si>
  <si>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</si>
  <si>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1 Includes bus, coach, goods and other vehicle users and cases where road user type was not reported.</t>
  </si>
  <si>
    <t>2 Includes cases where time was not reported.</t>
  </si>
  <si>
    <t>M'cycle</t>
  </si>
  <si>
    <t>_________________________________________________________</t>
  </si>
  <si>
    <r>
      <t>users</t>
    </r>
    <r>
      <rPr>
        <vertAlign val="superscript"/>
        <sz val="7"/>
        <rFont val="Arial"/>
        <family val="2"/>
      </rPr>
      <t>1</t>
    </r>
  </si>
  <si>
    <r>
      <t>All hours</t>
    </r>
    <r>
      <rPr>
        <vertAlign val="superscript"/>
        <sz val="7"/>
        <rFont val="Arial"/>
        <family val="2"/>
      </rPr>
      <t>2</t>
    </r>
  </si>
  <si>
    <t xml:space="preserve">              (b) Serious</t>
  </si>
  <si>
    <t xml:space="preserve">        (d) All severities</t>
  </si>
  <si>
    <t xml:space="preserve">             (c) Slight</t>
  </si>
  <si>
    <t xml:space="preserve">               (a) Killed</t>
  </si>
  <si>
    <t>Department for Transport statistics</t>
  </si>
  <si>
    <t>Telephone: 020 7944 6595</t>
  </si>
  <si>
    <t>Email: roadacc.stats@dft.gsi.gov.uk</t>
  </si>
  <si>
    <t>The figures in this table are National Statistics</t>
  </si>
  <si>
    <t>Source: DfT STATS19</t>
  </si>
  <si>
    <t>RAS30023</t>
  </si>
  <si>
    <t>Last updated: 27 September 2012</t>
  </si>
  <si>
    <t>Next update: September 2013</t>
  </si>
  <si>
    <t>Reported casualties all days, by severity, road user type and hour of day, Great Britain, 2011</t>
  </si>
  <si>
    <t>Reported casualties all days, by severity, road user type and hour of day, Great Britain, 2010</t>
  </si>
  <si>
    <t>Last updated: 29 September 2011</t>
  </si>
  <si>
    <t>Notes &amp; Definitions</t>
  </si>
  <si>
    <t>Next update: September 2012</t>
  </si>
  <si>
    <t>Reported casualties all days, by severity, road user type and hour of day, Great Britain, 2012</t>
  </si>
  <si>
    <t>Last updated: 26 September 2013</t>
  </si>
  <si>
    <t>Next update: September 2014</t>
  </si>
  <si>
    <t>Reported casualties all days, by severity, road user type and hour of day, Great Britain, 2013</t>
  </si>
  <si>
    <t>Last updated: 25 September 2014</t>
  </si>
  <si>
    <t>Next update: September 2015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</si>
</sst>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&gt;=100]#,##0,;[&lt;100]&quot;-&quot;;General"/>
    <numFmt numFmtId="173" formatCode="General_)"/>
    <numFmt numFmtId="174" formatCode="_-* #,##0_-;\-* #,##0_-;_-* &quot;-&quot;??_-;_-@_-"/>
    <numFmt numFmtId="175" formatCode="#,##0,"/>
    <numFmt numFmtId="176" formatCode="0.00_)"/>
    <numFmt numFmtId="177" formatCode="#,##0.0"/>
    <numFmt numFmtId="178" formatCode="0.000"/>
    <numFmt numFmtId="179" formatCode="0.0"/>
    <numFmt numFmtId="180" formatCode="0.0_)"/>
    <numFmt numFmtId="181" formatCode="[&gt;0.05]#,##0.0;[&lt;-0.05]\-#,##0.0;\-"/>
    <numFmt numFmtId="182" formatCode="#,##0.0_);\(#,##0.0\)"/>
    <numFmt numFmtId="183" formatCode="###0.00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0.0%"/>
    <numFmt numFmtId="191" formatCode="0.0000_)"/>
    <numFmt numFmtId="192" formatCode="0.00000_)"/>
    <numFmt numFmtId="193" formatCode="#,##0.0000_);\(#,##0.0000\)"/>
    <numFmt numFmtId="194" formatCode="0_)"/>
    <numFmt numFmtId="195" formatCode="0.000_)"/>
    <numFmt numFmtId="196" formatCode="#,##0.000"/>
    <numFmt numFmtId="197" formatCode="#,##0.0000"/>
    <numFmt numFmtId="198" formatCode="#,##0.00000"/>
    <numFmt numFmtId="199" formatCode="#,##0.000000"/>
    <numFmt numFmtId="200" formatCode="0.0000"/>
    <numFmt numFmtId="201" formatCode="0.00000"/>
    <numFmt numFmtId="202" formatCode="0.000000"/>
  </numFmts>
  <fonts count="28">
    <font>
      <sz val="12"/>
      <name val="Times New Roman"/>
      <family val="0"/>
    </font>
    <font>
      <vertAlign val="superscript"/>
      <sz val="12"/>
      <name val="Times New Roman"/>
      <family val="1"/>
    </font>
    <font>
      <b/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u val="single"/>
      <sz val="12"/>
      <color indexed="12"/>
      <name val="Times New Roman"/>
      <family val="0"/>
    </font>
    <font>
      <u val="single"/>
      <sz val="7"/>
      <color indexed="12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36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9" fontId="0" fillId="0" borderId="0">
      <alignment/>
      <protection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" fontId="1" fillId="0" borderId="0">
      <alignment/>
      <protection/>
    </xf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9" applyFont="1">
      <alignment/>
      <protection/>
    </xf>
    <xf numFmtId="0" fontId="3" fillId="0" borderId="10" xfId="59" applyFont="1" applyBorder="1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9" applyFont="1" applyBorder="1">
      <alignment/>
      <protection/>
    </xf>
    <xf numFmtId="0" fontId="3" fillId="0" borderId="0" xfId="59" applyFont="1" applyAlignment="1" quotePrefix="1">
      <alignment horizontal="right"/>
      <protection/>
    </xf>
    <xf numFmtId="173" fontId="3" fillId="0" borderId="0" xfId="59" applyNumberFormat="1" applyFont="1" applyProtection="1">
      <alignment/>
      <protection/>
    </xf>
    <xf numFmtId="0" fontId="3" fillId="0" borderId="0" xfId="59" applyFont="1" applyAlignment="1">
      <alignment horizontal="left"/>
      <protection/>
    </xf>
    <xf numFmtId="180" fontId="3" fillId="0" borderId="0" xfId="59" applyNumberFormat="1" applyFont="1" applyProtection="1">
      <alignment/>
      <protection/>
    </xf>
    <xf numFmtId="37" fontId="3" fillId="0" borderId="0" xfId="59" applyNumberFormat="1" applyFont="1" applyProtection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 applyAlignment="1" quotePrefix="1">
      <alignment horizontal="left"/>
      <protection/>
    </xf>
    <xf numFmtId="0" fontId="3" fillId="0" borderId="0" xfId="59" applyFont="1" quotePrefix="1">
      <alignment/>
      <protection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Border="1" applyAlignment="1" quotePrefix="1">
      <alignment horizontal="left"/>
      <protection/>
    </xf>
    <xf numFmtId="0" fontId="4" fillId="18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7" fillId="0" borderId="0" xfId="55" applyFont="1" applyAlignment="1" applyProtection="1">
      <alignment/>
      <protection/>
    </xf>
    <xf numFmtId="0" fontId="8" fillId="4" borderId="0" xfId="0" applyFont="1" applyFill="1" applyAlignment="1">
      <alignment horizontal="left"/>
    </xf>
    <xf numFmtId="0" fontId="3" fillId="4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4" borderId="0" xfId="0" applyFont="1" applyFill="1" applyAlignment="1">
      <alignment horizontal="right"/>
    </xf>
    <xf numFmtId="0" fontId="3" fillId="0" borderId="10" xfId="59" applyFont="1" applyBorder="1" applyAlignment="1">
      <alignment horizontal="right"/>
      <protection/>
    </xf>
    <xf numFmtId="0" fontId="9" fillId="0" borderId="0" xfId="59" applyFont="1">
      <alignment/>
      <protection/>
    </xf>
    <xf numFmtId="0" fontId="9" fillId="0" borderId="0" xfId="63" applyFont="1" applyAlignment="1" quotePrefix="1">
      <alignment horizontal="left"/>
      <protection/>
    </xf>
    <xf numFmtId="0" fontId="10" fillId="0" borderId="0" xfId="55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4" borderId="0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Tab28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ssets.dft.gov.uk/statistics/releases/reported-road-casualties-gb-main-results-2010/reported-road-casualties-gb-main-results-2010-definition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showGridLines="0" tabSelected="1" zoomScalePageLayoutView="0" workbookViewId="0" topLeftCell="A1">
      <selection activeCell="A73" sqref="A73"/>
    </sheetView>
  </sheetViews>
  <sheetFormatPr defaultColWidth="10.875" defaultRowHeight="15.75"/>
  <cols>
    <col min="1" max="1" width="6.125" style="1" customWidth="1"/>
    <col min="2" max="2" width="5.625" style="1" customWidth="1"/>
    <col min="3" max="6" width="6.125" style="1" customWidth="1"/>
    <col min="7" max="7" width="4.625" style="1" customWidth="1"/>
    <col min="8" max="8" width="6.125" style="1" customWidth="1"/>
    <col min="9" max="9" width="5.625" style="1" customWidth="1"/>
    <col min="10" max="13" width="6.125" style="1" customWidth="1"/>
    <col min="14" max="14" width="12.625" style="1" customWidth="1"/>
    <col min="15" max="16384" width="10.875" style="1" customWidth="1"/>
  </cols>
  <sheetData>
    <row r="1" ht="12" customHeight="1">
      <c r="A1" s="15" t="s">
        <v>48</v>
      </c>
    </row>
    <row r="2" ht="12" customHeight="1">
      <c r="A2" s="25" t="str">
        <f>HYPERLINK("https://www.gov.uk/government/publications/reported-road-casualties-great-britain-annual-report-2013")</f>
        <v>https://www.gov.uk/government/publications/reported-road-casualties-great-britain-annual-report-2013</v>
      </c>
    </row>
    <row r="3" ht="15" customHeight="1">
      <c r="A3" s="23" t="s">
        <v>53</v>
      </c>
    </row>
    <row r="4" ht="12.75" customHeight="1">
      <c r="A4" s="24" t="s">
        <v>64</v>
      </c>
    </row>
    <row r="5" spans="1:1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2" t="s">
        <v>0</v>
      </c>
    </row>
    <row r="6" spans="1:13" ht="21" customHeight="1">
      <c r="A6" s="4"/>
      <c r="B6" s="4"/>
      <c r="C6" s="14" t="s">
        <v>47</v>
      </c>
      <c r="E6" s="4"/>
      <c r="F6" s="4"/>
      <c r="G6" s="4"/>
      <c r="H6" s="4"/>
      <c r="I6" s="4"/>
      <c r="J6" s="13" t="s">
        <v>44</v>
      </c>
      <c r="L6" s="4"/>
      <c r="M6" s="4"/>
    </row>
    <row r="7" spans="6:31" ht="5.25" customHeight="1">
      <c r="F7" s="5" t="s">
        <v>1</v>
      </c>
      <c r="M7" s="5" t="s">
        <v>41</v>
      </c>
      <c r="AE7" s="6"/>
    </row>
    <row r="8" spans="1:35" ht="12" customHeight="1">
      <c r="A8" s="1" t="s">
        <v>2</v>
      </c>
      <c r="B8" s="3" t="s">
        <v>3</v>
      </c>
      <c r="C8" s="3" t="s">
        <v>4</v>
      </c>
      <c r="D8" s="3" t="s">
        <v>40</v>
      </c>
      <c r="E8" s="3" t="s">
        <v>5</v>
      </c>
      <c r="F8" s="3" t="s">
        <v>6</v>
      </c>
      <c r="G8" s="3"/>
      <c r="H8" s="7" t="s">
        <v>2</v>
      </c>
      <c r="I8" s="3" t="s">
        <v>3</v>
      </c>
      <c r="J8" s="3" t="s">
        <v>4</v>
      </c>
      <c r="K8" s="3" t="s">
        <v>40</v>
      </c>
      <c r="L8" s="3" t="s">
        <v>5</v>
      </c>
      <c r="M8" s="3" t="s">
        <v>6</v>
      </c>
      <c r="AE8" s="6"/>
      <c r="AF8" s="6"/>
      <c r="AG8" s="6"/>
      <c r="AH8" s="6"/>
      <c r="AI8" s="6"/>
    </row>
    <row r="9" spans="1:35" ht="10.5" customHeight="1">
      <c r="A9" s="1" t="s">
        <v>7</v>
      </c>
      <c r="B9" s="3" t="s">
        <v>8</v>
      </c>
      <c r="C9" s="3" t="s">
        <v>9</v>
      </c>
      <c r="D9" s="3" t="s">
        <v>10</v>
      </c>
      <c r="E9" s="3" t="s">
        <v>10</v>
      </c>
      <c r="F9" s="3" t="s">
        <v>42</v>
      </c>
      <c r="G9" s="3"/>
      <c r="H9" s="7" t="s">
        <v>7</v>
      </c>
      <c r="I9" s="3" t="s">
        <v>8</v>
      </c>
      <c r="J9" s="3" t="s">
        <v>9</v>
      </c>
      <c r="K9" s="3" t="s">
        <v>10</v>
      </c>
      <c r="L9" s="3" t="s">
        <v>10</v>
      </c>
      <c r="M9" s="3" t="s">
        <v>42</v>
      </c>
      <c r="AE9" s="6"/>
      <c r="AF9" s="6"/>
      <c r="AG9" s="6"/>
      <c r="AH9" s="6"/>
      <c r="AI9" s="6"/>
    </row>
    <row r="10" spans="1:14" ht="3.75" customHeight="1">
      <c r="A10" s="7" t="s">
        <v>11</v>
      </c>
      <c r="B10" s="3" t="s">
        <v>12</v>
      </c>
      <c r="C10" s="3" t="s">
        <v>12</v>
      </c>
      <c r="D10" s="3" t="s">
        <v>12</v>
      </c>
      <c r="E10" s="5" t="s">
        <v>13</v>
      </c>
      <c r="F10" s="5" t="s">
        <v>12</v>
      </c>
      <c r="H10" s="7" t="s">
        <v>11</v>
      </c>
      <c r="I10" s="3" t="s">
        <v>12</v>
      </c>
      <c r="J10" s="3" t="s">
        <v>12</v>
      </c>
      <c r="K10" s="3" t="s">
        <v>12</v>
      </c>
      <c r="L10" s="5" t="s">
        <v>13</v>
      </c>
      <c r="M10" s="5" t="s">
        <v>12</v>
      </c>
      <c r="N10" s="8"/>
    </row>
    <row r="11" spans="1:35" ht="12" customHeight="1">
      <c r="A11" s="1" t="s">
        <v>14</v>
      </c>
      <c r="B11" s="10">
        <v>18</v>
      </c>
      <c r="C11" s="10">
        <v>0</v>
      </c>
      <c r="D11" s="10">
        <v>1</v>
      </c>
      <c r="E11" s="10">
        <v>28</v>
      </c>
      <c r="F11" s="10">
        <v>49</v>
      </c>
      <c r="H11" s="1" t="s">
        <v>14</v>
      </c>
      <c r="I11" s="10">
        <v>128</v>
      </c>
      <c r="J11" s="10">
        <v>22</v>
      </c>
      <c r="K11" s="10">
        <v>45</v>
      </c>
      <c r="L11" s="10">
        <v>208</v>
      </c>
      <c r="M11" s="10">
        <v>420</v>
      </c>
      <c r="N11" s="9"/>
      <c r="AD11" s="6"/>
      <c r="AE11" s="6"/>
      <c r="AF11" s="6"/>
      <c r="AG11" s="6"/>
      <c r="AH11" s="6"/>
      <c r="AI11" s="6"/>
    </row>
    <row r="12" spans="1:35" ht="9">
      <c r="A12" s="1" t="s">
        <v>15</v>
      </c>
      <c r="B12" s="10">
        <v>13</v>
      </c>
      <c r="C12" s="10">
        <v>2</v>
      </c>
      <c r="D12" s="10">
        <v>6</v>
      </c>
      <c r="E12" s="10">
        <v>19</v>
      </c>
      <c r="F12" s="10">
        <v>40</v>
      </c>
      <c r="H12" s="1" t="s">
        <v>15</v>
      </c>
      <c r="I12" s="10">
        <v>66</v>
      </c>
      <c r="J12" s="10">
        <v>11</v>
      </c>
      <c r="K12" s="10">
        <v>33</v>
      </c>
      <c r="L12" s="10">
        <v>187</v>
      </c>
      <c r="M12" s="10">
        <v>310</v>
      </c>
      <c r="N12" s="9"/>
      <c r="AD12" s="6"/>
      <c r="AE12" s="6"/>
      <c r="AF12" s="6"/>
      <c r="AG12" s="6"/>
      <c r="AH12" s="6"/>
      <c r="AI12" s="6"/>
    </row>
    <row r="13" spans="1:35" ht="9">
      <c r="A13" s="1" t="s">
        <v>16</v>
      </c>
      <c r="B13" s="10">
        <v>7</v>
      </c>
      <c r="C13" s="10">
        <v>1</v>
      </c>
      <c r="D13" s="10">
        <v>2</v>
      </c>
      <c r="E13" s="10">
        <v>18</v>
      </c>
      <c r="F13" s="10">
        <v>28</v>
      </c>
      <c r="H13" s="1" t="s">
        <v>16</v>
      </c>
      <c r="I13" s="10">
        <v>75</v>
      </c>
      <c r="J13" s="10">
        <v>9</v>
      </c>
      <c r="K13" s="10">
        <v>15</v>
      </c>
      <c r="L13" s="10">
        <v>136</v>
      </c>
      <c r="M13" s="10">
        <v>250</v>
      </c>
      <c r="N13" s="9"/>
      <c r="AD13" s="6"/>
      <c r="AE13" s="6"/>
      <c r="AF13" s="6"/>
      <c r="AG13" s="6"/>
      <c r="AH13" s="6"/>
      <c r="AI13" s="6"/>
    </row>
    <row r="14" spans="1:35" ht="9">
      <c r="A14" s="1" t="s">
        <v>17</v>
      </c>
      <c r="B14" s="10">
        <v>7</v>
      </c>
      <c r="C14" s="10">
        <v>0</v>
      </c>
      <c r="D14" s="10">
        <v>0</v>
      </c>
      <c r="E14" s="10">
        <v>27</v>
      </c>
      <c r="F14" s="10">
        <v>35</v>
      </c>
      <c r="H14" s="1" t="s">
        <v>17</v>
      </c>
      <c r="I14" s="10">
        <v>57</v>
      </c>
      <c r="J14" s="10">
        <v>9</v>
      </c>
      <c r="K14" s="10">
        <v>16</v>
      </c>
      <c r="L14" s="10">
        <v>172</v>
      </c>
      <c r="M14" s="1">
        <v>262</v>
      </c>
      <c r="N14" s="9"/>
      <c r="AD14" s="6"/>
      <c r="AE14" s="6"/>
      <c r="AF14" s="6"/>
      <c r="AG14" s="6"/>
      <c r="AH14" s="6"/>
      <c r="AI14" s="6"/>
    </row>
    <row r="15" spans="1:35" ht="13.5" customHeight="1">
      <c r="A15" s="1" t="s">
        <v>18</v>
      </c>
      <c r="B15" s="10">
        <v>11</v>
      </c>
      <c r="C15" s="10">
        <v>2</v>
      </c>
      <c r="D15" s="10">
        <v>1</v>
      </c>
      <c r="E15" s="10">
        <v>13</v>
      </c>
      <c r="F15" s="10">
        <v>27</v>
      </c>
      <c r="H15" s="1" t="s">
        <v>18</v>
      </c>
      <c r="I15" s="10">
        <v>23</v>
      </c>
      <c r="J15" s="10">
        <v>13</v>
      </c>
      <c r="K15" s="10">
        <v>24</v>
      </c>
      <c r="L15" s="10">
        <v>102</v>
      </c>
      <c r="M15" s="10">
        <v>173</v>
      </c>
      <c r="N15" s="8"/>
      <c r="AD15" s="6"/>
      <c r="AE15" s="6"/>
      <c r="AF15" s="6"/>
      <c r="AG15" s="6"/>
      <c r="AH15" s="6"/>
      <c r="AI15" s="6"/>
    </row>
    <row r="16" spans="1:35" ht="9">
      <c r="A16" s="1" t="s">
        <v>19</v>
      </c>
      <c r="B16" s="10">
        <v>7</v>
      </c>
      <c r="C16" s="10">
        <v>1</v>
      </c>
      <c r="D16" s="10">
        <v>2</v>
      </c>
      <c r="E16" s="10">
        <v>21</v>
      </c>
      <c r="F16" s="10">
        <v>36</v>
      </c>
      <c r="H16" s="1" t="s">
        <v>19</v>
      </c>
      <c r="I16" s="10">
        <v>23</v>
      </c>
      <c r="J16" s="10">
        <v>37</v>
      </c>
      <c r="K16" s="10">
        <v>44</v>
      </c>
      <c r="L16" s="10">
        <v>132</v>
      </c>
      <c r="M16" s="10">
        <v>260</v>
      </c>
      <c r="N16" s="9"/>
      <c r="AD16" s="6"/>
      <c r="AE16" s="6"/>
      <c r="AF16" s="6"/>
      <c r="AG16" s="6"/>
      <c r="AH16" s="6"/>
      <c r="AI16" s="6"/>
    </row>
    <row r="17" spans="1:35" ht="9">
      <c r="A17" s="1" t="s">
        <v>20</v>
      </c>
      <c r="B17" s="10">
        <v>7</v>
      </c>
      <c r="C17" s="10">
        <v>4</v>
      </c>
      <c r="D17" s="10">
        <v>7</v>
      </c>
      <c r="E17" s="10">
        <v>30</v>
      </c>
      <c r="F17" s="10">
        <v>53</v>
      </c>
      <c r="H17" s="1" t="s">
        <v>20</v>
      </c>
      <c r="I17" s="10">
        <v>47</v>
      </c>
      <c r="J17" s="10">
        <v>93</v>
      </c>
      <c r="K17" s="10">
        <v>111</v>
      </c>
      <c r="L17" s="10">
        <v>181</v>
      </c>
      <c r="M17" s="10">
        <v>479</v>
      </c>
      <c r="N17" s="9"/>
      <c r="AD17" s="6"/>
      <c r="AE17" s="6"/>
      <c r="AF17" s="6"/>
      <c r="AG17" s="6"/>
      <c r="AH17" s="6"/>
      <c r="AI17" s="6"/>
    </row>
    <row r="18" spans="1:35" ht="9">
      <c r="A18" s="1" t="s">
        <v>21</v>
      </c>
      <c r="B18" s="10">
        <v>10</v>
      </c>
      <c r="C18" s="10">
        <v>5</v>
      </c>
      <c r="D18" s="10">
        <v>14</v>
      </c>
      <c r="E18" s="10">
        <v>23</v>
      </c>
      <c r="F18" s="10">
        <v>55</v>
      </c>
      <c r="H18" s="1" t="s">
        <v>21</v>
      </c>
      <c r="I18" s="10">
        <v>123</v>
      </c>
      <c r="J18" s="10">
        <v>199</v>
      </c>
      <c r="K18" s="10">
        <v>221</v>
      </c>
      <c r="L18" s="10">
        <v>266</v>
      </c>
      <c r="M18" s="10">
        <v>862</v>
      </c>
      <c r="N18" s="9"/>
      <c r="AD18" s="6"/>
      <c r="AE18" s="6"/>
      <c r="AF18" s="6"/>
      <c r="AG18" s="6"/>
      <c r="AH18" s="6"/>
      <c r="AI18" s="6"/>
    </row>
    <row r="19" spans="1:35" ht="13.5" customHeight="1">
      <c r="A19" s="1" t="s">
        <v>22</v>
      </c>
      <c r="B19" s="10">
        <v>10</v>
      </c>
      <c r="C19" s="10">
        <v>11</v>
      </c>
      <c r="D19" s="10">
        <v>5</v>
      </c>
      <c r="E19" s="10">
        <v>24</v>
      </c>
      <c r="F19" s="10">
        <v>54</v>
      </c>
      <c r="H19" s="1" t="s">
        <v>22</v>
      </c>
      <c r="I19" s="10">
        <v>289</v>
      </c>
      <c r="J19" s="10">
        <v>251</v>
      </c>
      <c r="K19" s="10">
        <v>276</v>
      </c>
      <c r="L19" s="10">
        <v>380</v>
      </c>
      <c r="M19" s="10">
        <v>1256</v>
      </c>
      <c r="N19" s="8"/>
      <c r="AD19" s="6"/>
      <c r="AE19" s="6"/>
      <c r="AF19" s="6"/>
      <c r="AG19" s="6"/>
      <c r="AH19" s="6"/>
      <c r="AI19" s="6"/>
    </row>
    <row r="20" spans="1:35" ht="9">
      <c r="A20" s="1" t="s">
        <v>23</v>
      </c>
      <c r="B20" s="10">
        <v>13</v>
      </c>
      <c r="C20" s="10">
        <v>8</v>
      </c>
      <c r="D20" s="10">
        <v>14</v>
      </c>
      <c r="E20" s="10">
        <v>23</v>
      </c>
      <c r="F20" s="10">
        <v>65</v>
      </c>
      <c r="H20" s="1" t="s">
        <v>23</v>
      </c>
      <c r="I20" s="10">
        <v>168</v>
      </c>
      <c r="J20" s="10">
        <v>199</v>
      </c>
      <c r="K20" s="10">
        <v>163</v>
      </c>
      <c r="L20" s="10">
        <v>314</v>
      </c>
      <c r="M20" s="10">
        <v>883</v>
      </c>
      <c r="N20" s="9"/>
      <c r="AD20" s="6"/>
      <c r="AE20" s="6"/>
      <c r="AF20" s="6"/>
      <c r="AG20" s="6"/>
      <c r="AH20" s="6"/>
      <c r="AI20" s="6"/>
    </row>
    <row r="21" spans="1:35" ht="9">
      <c r="A21" s="1" t="s">
        <v>24</v>
      </c>
      <c r="B21" s="10">
        <v>19</v>
      </c>
      <c r="C21" s="10">
        <v>7</v>
      </c>
      <c r="D21" s="10">
        <v>17</v>
      </c>
      <c r="E21" s="10">
        <v>26</v>
      </c>
      <c r="F21" s="10">
        <v>74</v>
      </c>
      <c r="H21" s="1" t="s">
        <v>24</v>
      </c>
      <c r="I21" s="10">
        <v>198</v>
      </c>
      <c r="J21" s="10">
        <v>146</v>
      </c>
      <c r="K21" s="10">
        <v>218</v>
      </c>
      <c r="L21" s="10">
        <v>257</v>
      </c>
      <c r="M21" s="10">
        <v>879</v>
      </c>
      <c r="N21" s="9"/>
      <c r="AD21" s="6"/>
      <c r="AE21" s="6"/>
      <c r="AF21" s="6"/>
      <c r="AG21" s="6"/>
      <c r="AH21" s="6"/>
      <c r="AI21" s="6"/>
    </row>
    <row r="22" spans="1:35" ht="9">
      <c r="A22" s="1" t="s">
        <v>25</v>
      </c>
      <c r="B22" s="10">
        <v>11</v>
      </c>
      <c r="C22" s="10">
        <v>4</v>
      </c>
      <c r="D22" s="10">
        <v>12</v>
      </c>
      <c r="E22" s="10">
        <v>46</v>
      </c>
      <c r="F22" s="10">
        <v>79</v>
      </c>
      <c r="H22" s="1" t="s">
        <v>25</v>
      </c>
      <c r="I22" s="10">
        <v>232</v>
      </c>
      <c r="J22" s="10">
        <v>177</v>
      </c>
      <c r="K22" s="10">
        <v>240</v>
      </c>
      <c r="L22" s="10">
        <v>327</v>
      </c>
      <c r="M22" s="10">
        <v>1054</v>
      </c>
      <c r="N22" s="9"/>
      <c r="AD22" s="6"/>
      <c r="AE22" s="6"/>
      <c r="AF22" s="6"/>
      <c r="AG22" s="6"/>
      <c r="AH22" s="6"/>
      <c r="AI22" s="6"/>
    </row>
    <row r="23" spans="1:35" ht="13.5" customHeight="1">
      <c r="A23" s="1" t="s">
        <v>26</v>
      </c>
      <c r="B23" s="10">
        <v>15</v>
      </c>
      <c r="C23" s="10">
        <v>11</v>
      </c>
      <c r="D23" s="10">
        <v>23</v>
      </c>
      <c r="E23" s="10">
        <v>33</v>
      </c>
      <c r="F23" s="10">
        <v>88</v>
      </c>
      <c r="H23" s="1" t="s">
        <v>26</v>
      </c>
      <c r="I23" s="10">
        <v>253</v>
      </c>
      <c r="J23" s="10">
        <v>159</v>
      </c>
      <c r="K23" s="10">
        <v>309</v>
      </c>
      <c r="L23" s="10">
        <v>436</v>
      </c>
      <c r="M23" s="10">
        <v>1223</v>
      </c>
      <c r="N23" s="9"/>
      <c r="AD23" s="6"/>
      <c r="AE23" s="6"/>
      <c r="AF23" s="6"/>
      <c r="AG23" s="6"/>
      <c r="AH23" s="6"/>
      <c r="AI23" s="6"/>
    </row>
    <row r="24" spans="1:35" ht="9">
      <c r="A24" s="1" t="s">
        <v>27</v>
      </c>
      <c r="B24" s="10">
        <v>16</v>
      </c>
      <c r="C24" s="10">
        <v>4</v>
      </c>
      <c r="D24" s="10">
        <v>30</v>
      </c>
      <c r="E24" s="10">
        <v>41</v>
      </c>
      <c r="F24" s="10">
        <v>94</v>
      </c>
      <c r="H24" s="1" t="s">
        <v>27</v>
      </c>
      <c r="I24" s="10">
        <v>283</v>
      </c>
      <c r="J24" s="10">
        <v>154</v>
      </c>
      <c r="K24" s="10">
        <v>324</v>
      </c>
      <c r="L24" s="10">
        <v>438</v>
      </c>
      <c r="M24" s="10">
        <v>1279</v>
      </c>
      <c r="N24" s="8"/>
      <c r="AD24" s="6"/>
      <c r="AE24" s="6"/>
      <c r="AF24" s="6"/>
      <c r="AG24" s="6"/>
      <c r="AH24" s="6"/>
      <c r="AI24" s="6"/>
    </row>
    <row r="25" spans="1:35" ht="9">
      <c r="A25" s="1" t="s">
        <v>28</v>
      </c>
      <c r="B25" s="10">
        <v>19</v>
      </c>
      <c r="C25" s="10">
        <v>7</v>
      </c>
      <c r="D25" s="10">
        <v>15</v>
      </c>
      <c r="E25" s="10">
        <v>37</v>
      </c>
      <c r="F25" s="10">
        <v>88</v>
      </c>
      <c r="H25" s="1" t="s">
        <v>28</v>
      </c>
      <c r="I25" s="10">
        <v>280</v>
      </c>
      <c r="J25" s="10">
        <v>195</v>
      </c>
      <c r="K25" s="10">
        <v>300</v>
      </c>
      <c r="L25" s="10">
        <v>427</v>
      </c>
      <c r="M25" s="10">
        <v>1270</v>
      </c>
      <c r="N25" s="9"/>
      <c r="AD25" s="6"/>
      <c r="AE25" s="6"/>
      <c r="AF25" s="6"/>
      <c r="AG25" s="6"/>
      <c r="AH25" s="6"/>
      <c r="AI25" s="6"/>
    </row>
    <row r="26" spans="1:35" ht="9">
      <c r="A26" s="1" t="s">
        <v>29</v>
      </c>
      <c r="B26" s="10">
        <v>16</v>
      </c>
      <c r="C26" s="10">
        <v>5</v>
      </c>
      <c r="D26" s="10">
        <v>30</v>
      </c>
      <c r="E26" s="10">
        <v>42</v>
      </c>
      <c r="F26" s="10">
        <v>98</v>
      </c>
      <c r="H26" s="1" t="s">
        <v>29</v>
      </c>
      <c r="I26" s="10">
        <v>512</v>
      </c>
      <c r="J26" s="10">
        <v>201</v>
      </c>
      <c r="K26" s="10">
        <v>383</v>
      </c>
      <c r="L26" s="10">
        <v>468</v>
      </c>
      <c r="M26" s="10">
        <v>1653</v>
      </c>
      <c r="N26" s="9"/>
      <c r="AD26" s="6"/>
      <c r="AE26" s="6"/>
      <c r="AF26" s="6"/>
      <c r="AG26" s="6"/>
      <c r="AH26" s="6"/>
      <c r="AI26" s="6"/>
    </row>
    <row r="27" spans="1:35" ht="13.5" customHeight="1">
      <c r="A27" s="1" t="s">
        <v>30</v>
      </c>
      <c r="B27" s="10">
        <v>30</v>
      </c>
      <c r="C27" s="10">
        <v>8</v>
      </c>
      <c r="D27" s="10">
        <v>27</v>
      </c>
      <c r="E27" s="10">
        <v>61</v>
      </c>
      <c r="F27" s="10">
        <v>134</v>
      </c>
      <c r="H27" s="1" t="s">
        <v>30</v>
      </c>
      <c r="I27" s="10">
        <v>519</v>
      </c>
      <c r="J27" s="10">
        <v>221</v>
      </c>
      <c r="K27" s="10">
        <v>428</v>
      </c>
      <c r="L27" s="10">
        <v>546</v>
      </c>
      <c r="M27" s="10">
        <v>1792</v>
      </c>
      <c r="N27" s="9"/>
      <c r="AD27" s="6"/>
      <c r="AE27" s="6"/>
      <c r="AF27" s="6"/>
      <c r="AG27" s="6"/>
      <c r="AH27" s="6"/>
      <c r="AI27" s="6"/>
    </row>
    <row r="28" spans="1:35" ht="9">
      <c r="A28" s="1" t="s">
        <v>31</v>
      </c>
      <c r="B28" s="10">
        <v>30</v>
      </c>
      <c r="C28" s="10">
        <v>8</v>
      </c>
      <c r="D28" s="10">
        <v>36</v>
      </c>
      <c r="E28" s="10">
        <v>46</v>
      </c>
      <c r="F28" s="10">
        <v>125</v>
      </c>
      <c r="H28" s="1" t="s">
        <v>31</v>
      </c>
      <c r="I28" s="10">
        <v>455</v>
      </c>
      <c r="J28" s="10">
        <v>303</v>
      </c>
      <c r="K28" s="10">
        <v>479</v>
      </c>
      <c r="L28" s="10">
        <v>579</v>
      </c>
      <c r="M28" s="10">
        <v>1874</v>
      </c>
      <c r="N28" s="8"/>
      <c r="AD28" s="6"/>
      <c r="AE28" s="6"/>
      <c r="AF28" s="6"/>
      <c r="AG28" s="6"/>
      <c r="AH28" s="6"/>
      <c r="AI28" s="6"/>
    </row>
    <row r="29" spans="1:35" ht="9">
      <c r="A29" s="1" t="s">
        <v>32</v>
      </c>
      <c r="B29" s="10">
        <v>28</v>
      </c>
      <c r="C29" s="10">
        <v>7</v>
      </c>
      <c r="D29" s="10">
        <v>23</v>
      </c>
      <c r="E29" s="10">
        <v>41</v>
      </c>
      <c r="F29" s="10">
        <v>104</v>
      </c>
      <c r="H29" s="1" t="s">
        <v>32</v>
      </c>
      <c r="I29" s="10">
        <v>366</v>
      </c>
      <c r="J29" s="10">
        <v>259</v>
      </c>
      <c r="K29" s="10">
        <v>383</v>
      </c>
      <c r="L29" s="10">
        <v>465</v>
      </c>
      <c r="M29" s="10">
        <v>1506</v>
      </c>
      <c r="N29" s="9"/>
      <c r="AD29" s="6"/>
      <c r="AE29" s="6"/>
      <c r="AF29" s="6"/>
      <c r="AG29" s="6"/>
      <c r="AH29" s="6"/>
      <c r="AI29" s="6"/>
    </row>
    <row r="30" spans="1:35" ht="9">
      <c r="A30" s="1" t="s">
        <v>33</v>
      </c>
      <c r="B30" s="10">
        <v>32</v>
      </c>
      <c r="C30" s="10">
        <v>2</v>
      </c>
      <c r="D30" s="10">
        <v>25</v>
      </c>
      <c r="E30" s="10">
        <v>32</v>
      </c>
      <c r="F30" s="10">
        <v>92</v>
      </c>
      <c r="H30" s="1" t="s">
        <v>33</v>
      </c>
      <c r="I30" s="10">
        <v>279</v>
      </c>
      <c r="J30" s="10">
        <v>184</v>
      </c>
      <c r="K30" s="10">
        <v>261</v>
      </c>
      <c r="L30" s="10">
        <v>344</v>
      </c>
      <c r="M30" s="10">
        <v>1094</v>
      </c>
      <c r="N30" s="9"/>
      <c r="AD30" s="6"/>
      <c r="AE30" s="6"/>
      <c r="AF30" s="6"/>
      <c r="AG30" s="6"/>
      <c r="AH30" s="6"/>
      <c r="AI30" s="6"/>
    </row>
    <row r="31" spans="1:35" ht="13.5" customHeight="1">
      <c r="A31" s="1" t="s">
        <v>34</v>
      </c>
      <c r="B31" s="10">
        <v>16</v>
      </c>
      <c r="C31" s="10">
        <v>3</v>
      </c>
      <c r="D31" s="10">
        <v>13</v>
      </c>
      <c r="E31" s="10">
        <v>37</v>
      </c>
      <c r="F31" s="10">
        <v>70</v>
      </c>
      <c r="H31" s="1" t="s">
        <v>34</v>
      </c>
      <c r="I31" s="10">
        <v>188</v>
      </c>
      <c r="J31" s="10">
        <v>123</v>
      </c>
      <c r="K31" s="10">
        <v>217</v>
      </c>
      <c r="L31" s="10">
        <v>376</v>
      </c>
      <c r="M31" s="10">
        <v>927</v>
      </c>
      <c r="AD31" s="6"/>
      <c r="AE31" s="6"/>
      <c r="AF31" s="6"/>
      <c r="AG31" s="6"/>
      <c r="AH31" s="6"/>
      <c r="AI31" s="6"/>
    </row>
    <row r="32" spans="1:35" ht="9">
      <c r="A32" s="1" t="s">
        <v>35</v>
      </c>
      <c r="B32" s="10">
        <v>20</v>
      </c>
      <c r="C32" s="10">
        <v>4</v>
      </c>
      <c r="D32" s="10">
        <v>17</v>
      </c>
      <c r="E32" s="10">
        <v>29</v>
      </c>
      <c r="F32" s="10">
        <v>75</v>
      </c>
      <c r="H32" s="1" t="s">
        <v>35</v>
      </c>
      <c r="I32" s="10">
        <v>148</v>
      </c>
      <c r="J32" s="10">
        <v>72</v>
      </c>
      <c r="K32" s="10">
        <v>170</v>
      </c>
      <c r="L32" s="10">
        <v>310</v>
      </c>
      <c r="M32" s="10">
        <v>728</v>
      </c>
      <c r="N32" s="9"/>
      <c r="AD32" s="6"/>
      <c r="AE32" s="6"/>
      <c r="AF32" s="6"/>
      <c r="AG32" s="6"/>
      <c r="AH32" s="6"/>
      <c r="AI32" s="6"/>
    </row>
    <row r="33" spans="1:35" ht="9">
      <c r="A33" s="1" t="s">
        <v>36</v>
      </c>
      <c r="B33" s="10">
        <v>28</v>
      </c>
      <c r="C33" s="10">
        <v>3</v>
      </c>
      <c r="D33" s="10">
        <v>10</v>
      </c>
      <c r="E33" s="10">
        <v>43</v>
      </c>
      <c r="F33" s="10">
        <v>85</v>
      </c>
      <c r="H33" s="1" t="s">
        <v>36</v>
      </c>
      <c r="I33" s="10">
        <v>145</v>
      </c>
      <c r="J33" s="10">
        <v>60</v>
      </c>
      <c r="K33" s="10">
        <v>144</v>
      </c>
      <c r="L33" s="10">
        <v>295</v>
      </c>
      <c r="M33" s="10">
        <v>671</v>
      </c>
      <c r="N33" s="8"/>
      <c r="AD33" s="6"/>
      <c r="AE33" s="6"/>
      <c r="AF33" s="6"/>
      <c r="AG33" s="6"/>
      <c r="AH33" s="6"/>
      <c r="AI33" s="6"/>
    </row>
    <row r="34" spans="1:35" ht="9">
      <c r="A34" s="1" t="s">
        <v>37</v>
      </c>
      <c r="B34" s="10">
        <v>15</v>
      </c>
      <c r="C34" s="10">
        <v>1</v>
      </c>
      <c r="D34" s="10">
        <v>1</v>
      </c>
      <c r="E34" s="10">
        <v>45</v>
      </c>
      <c r="F34" s="10">
        <v>64</v>
      </c>
      <c r="H34" s="1" t="s">
        <v>37</v>
      </c>
      <c r="I34" s="10">
        <v>140</v>
      </c>
      <c r="J34" s="10">
        <v>46</v>
      </c>
      <c r="K34" s="10">
        <v>62</v>
      </c>
      <c r="L34" s="10">
        <v>293</v>
      </c>
      <c r="M34" s="10">
        <v>549</v>
      </c>
      <c r="N34" s="9"/>
      <c r="AD34" s="6"/>
      <c r="AE34" s="6"/>
      <c r="AF34" s="6"/>
      <c r="AG34" s="6"/>
      <c r="AH34" s="6"/>
      <c r="AI34" s="6"/>
    </row>
    <row r="35" spans="1:35" ht="13.5" customHeight="1">
      <c r="A35" s="1" t="s">
        <v>43</v>
      </c>
      <c r="B35" s="10">
        <v>398</v>
      </c>
      <c r="C35" s="10">
        <v>109</v>
      </c>
      <c r="D35" s="10">
        <v>331</v>
      </c>
      <c r="E35" s="10">
        <v>785</v>
      </c>
      <c r="F35" s="10">
        <v>1713</v>
      </c>
      <c r="H35" s="1" t="s">
        <v>43</v>
      </c>
      <c r="I35" s="10">
        <v>4998</v>
      </c>
      <c r="J35" s="10">
        <v>3143</v>
      </c>
      <c r="K35" s="10">
        <v>4866</v>
      </c>
      <c r="L35" s="10">
        <v>7641</v>
      </c>
      <c r="M35" s="10">
        <v>21657</v>
      </c>
      <c r="N35" s="9"/>
      <c r="AD35" s="6"/>
      <c r="AE35" s="6"/>
      <c r="AF35" s="6"/>
      <c r="AG35" s="6"/>
      <c r="AH35" s="6"/>
      <c r="AI35" s="6"/>
    </row>
    <row r="36" spans="1:35" ht="12" customHeight="1">
      <c r="A36" s="4"/>
      <c r="B36" s="4"/>
      <c r="C36" s="4"/>
      <c r="D36" s="4"/>
      <c r="E36" s="4"/>
      <c r="F36" s="5" t="s">
        <v>1</v>
      </c>
      <c r="H36" s="4"/>
      <c r="I36" s="4"/>
      <c r="J36" s="4"/>
      <c r="K36" s="4"/>
      <c r="L36" s="4"/>
      <c r="M36" s="5" t="s">
        <v>41</v>
      </c>
      <c r="N36" s="9"/>
      <c r="AD36" s="6"/>
      <c r="AE36" s="6"/>
      <c r="AF36" s="6"/>
      <c r="AG36" s="6"/>
      <c r="AH36" s="6"/>
      <c r="AI36" s="6"/>
    </row>
    <row r="37" spans="3:35" ht="22.5" customHeight="1">
      <c r="C37" s="7" t="s">
        <v>46</v>
      </c>
      <c r="J37" s="7" t="s">
        <v>45</v>
      </c>
      <c r="N37" s="9"/>
      <c r="AD37" s="6"/>
      <c r="AE37" s="6"/>
      <c r="AF37" s="6"/>
      <c r="AG37" s="6"/>
      <c r="AH37" s="6"/>
      <c r="AI37" s="6"/>
    </row>
    <row r="38" spans="6:35" ht="5.25" customHeight="1">
      <c r="F38" s="5" t="s">
        <v>1</v>
      </c>
      <c r="M38" s="5" t="s">
        <v>41</v>
      </c>
      <c r="N38" s="9"/>
      <c r="AD38" s="6"/>
      <c r="AE38" s="6"/>
      <c r="AF38" s="6"/>
      <c r="AG38" s="6"/>
      <c r="AH38" s="6"/>
      <c r="AI38" s="6"/>
    </row>
    <row r="39" spans="1:35" ht="12" customHeight="1">
      <c r="A39" s="1" t="s">
        <v>2</v>
      </c>
      <c r="B39" s="3" t="s">
        <v>3</v>
      </c>
      <c r="C39" s="3" t="s">
        <v>4</v>
      </c>
      <c r="D39" s="3" t="s">
        <v>40</v>
      </c>
      <c r="E39" s="3" t="s">
        <v>5</v>
      </c>
      <c r="F39" s="3" t="s">
        <v>6</v>
      </c>
      <c r="G39" s="3"/>
      <c r="H39" s="7" t="s">
        <v>2</v>
      </c>
      <c r="I39" s="3" t="s">
        <v>3</v>
      </c>
      <c r="J39" s="3" t="s">
        <v>4</v>
      </c>
      <c r="K39" s="3" t="s">
        <v>40</v>
      </c>
      <c r="L39" s="3" t="s">
        <v>5</v>
      </c>
      <c r="M39" s="3" t="s">
        <v>6</v>
      </c>
      <c r="N39" s="9"/>
      <c r="AD39" s="6"/>
      <c r="AE39" s="6"/>
      <c r="AF39" s="6"/>
      <c r="AG39" s="6"/>
      <c r="AH39" s="6"/>
      <c r="AI39" s="6"/>
    </row>
    <row r="40" spans="1:35" ht="10.5" customHeight="1">
      <c r="A40" s="1" t="s">
        <v>7</v>
      </c>
      <c r="B40" s="3" t="s">
        <v>8</v>
      </c>
      <c r="C40" s="3" t="s">
        <v>9</v>
      </c>
      <c r="D40" s="3" t="s">
        <v>10</v>
      </c>
      <c r="E40" s="3" t="s">
        <v>10</v>
      </c>
      <c r="F40" s="3" t="s">
        <v>42</v>
      </c>
      <c r="G40" s="3"/>
      <c r="H40" s="7" t="s">
        <v>7</v>
      </c>
      <c r="I40" s="3" t="s">
        <v>8</v>
      </c>
      <c r="J40" s="3" t="s">
        <v>9</v>
      </c>
      <c r="K40" s="3" t="s">
        <v>10</v>
      </c>
      <c r="L40" s="3" t="s">
        <v>10</v>
      </c>
      <c r="M40" s="3" t="s">
        <v>42</v>
      </c>
      <c r="N40" s="9"/>
      <c r="AD40" s="6"/>
      <c r="AE40" s="6"/>
      <c r="AF40" s="6"/>
      <c r="AG40" s="6"/>
      <c r="AH40" s="6"/>
      <c r="AI40" s="6"/>
    </row>
    <row r="41" spans="1:35" ht="3.75" customHeight="1">
      <c r="A41" s="7" t="s">
        <v>11</v>
      </c>
      <c r="B41" s="3" t="s">
        <v>12</v>
      </c>
      <c r="C41" s="3" t="s">
        <v>12</v>
      </c>
      <c r="D41" s="3" t="s">
        <v>12</v>
      </c>
      <c r="E41" s="5" t="s">
        <v>13</v>
      </c>
      <c r="F41" s="5" t="s">
        <v>12</v>
      </c>
      <c r="H41" s="7" t="s">
        <v>11</v>
      </c>
      <c r="I41" s="3" t="s">
        <v>12</v>
      </c>
      <c r="J41" s="3" t="s">
        <v>12</v>
      </c>
      <c r="K41" s="3" t="s">
        <v>12</v>
      </c>
      <c r="L41" s="5" t="s">
        <v>13</v>
      </c>
      <c r="M41" s="5" t="s">
        <v>12</v>
      </c>
      <c r="N41" s="8"/>
      <c r="AD41" s="6"/>
      <c r="AE41" s="6"/>
      <c r="AF41" s="6"/>
      <c r="AG41" s="6"/>
      <c r="AH41" s="6"/>
      <c r="AI41" s="6"/>
    </row>
    <row r="42" spans="1:35" ht="12" customHeight="1">
      <c r="A42" s="1" t="s">
        <v>14</v>
      </c>
      <c r="B42" s="10">
        <v>303</v>
      </c>
      <c r="C42" s="10">
        <v>101</v>
      </c>
      <c r="D42" s="10">
        <v>118</v>
      </c>
      <c r="E42" s="10">
        <v>1554</v>
      </c>
      <c r="F42" s="10">
        <v>2156</v>
      </c>
      <c r="H42" s="1" t="s">
        <v>14</v>
      </c>
      <c r="I42" s="10">
        <v>449</v>
      </c>
      <c r="J42" s="10">
        <v>123</v>
      </c>
      <c r="K42" s="10">
        <v>164</v>
      </c>
      <c r="L42" s="10">
        <v>1790</v>
      </c>
      <c r="M42" s="10">
        <v>2625</v>
      </c>
      <c r="N42" s="9"/>
      <c r="AD42" s="6"/>
      <c r="AE42" s="6"/>
      <c r="AF42" s="6"/>
      <c r="AG42" s="6"/>
      <c r="AH42" s="6"/>
      <c r="AI42" s="6"/>
    </row>
    <row r="43" spans="1:35" ht="9">
      <c r="A43" s="1" t="s">
        <v>15</v>
      </c>
      <c r="B43" s="10">
        <v>237</v>
      </c>
      <c r="C43" s="10">
        <v>55</v>
      </c>
      <c r="D43" s="10">
        <v>59</v>
      </c>
      <c r="E43" s="10">
        <v>1155</v>
      </c>
      <c r="F43" s="10">
        <v>1551</v>
      </c>
      <c r="H43" s="1" t="s">
        <v>15</v>
      </c>
      <c r="I43" s="10">
        <v>316</v>
      </c>
      <c r="J43" s="10">
        <v>68</v>
      </c>
      <c r="K43" s="10">
        <v>98</v>
      </c>
      <c r="L43" s="10">
        <v>1361</v>
      </c>
      <c r="M43" s="10">
        <v>1901</v>
      </c>
      <c r="N43" s="9"/>
      <c r="AD43" s="6"/>
      <c r="AE43" s="6"/>
      <c r="AF43" s="6"/>
      <c r="AG43" s="6"/>
      <c r="AH43" s="6"/>
      <c r="AI43" s="6"/>
    </row>
    <row r="44" spans="1:35" ht="9">
      <c r="A44" s="1" t="s">
        <v>16</v>
      </c>
      <c r="B44" s="10">
        <v>181</v>
      </c>
      <c r="C44" s="10">
        <v>37</v>
      </c>
      <c r="D44" s="10">
        <v>35</v>
      </c>
      <c r="E44" s="10">
        <v>935</v>
      </c>
      <c r="F44" s="10">
        <v>1234</v>
      </c>
      <c r="H44" s="1" t="s">
        <v>16</v>
      </c>
      <c r="I44" s="10">
        <v>263</v>
      </c>
      <c r="J44" s="10">
        <v>47</v>
      </c>
      <c r="K44" s="10">
        <v>52</v>
      </c>
      <c r="L44" s="10">
        <v>1089</v>
      </c>
      <c r="M44" s="10">
        <v>1512</v>
      </c>
      <c r="N44" s="9"/>
      <c r="AD44" s="6"/>
      <c r="AE44" s="6"/>
      <c r="AF44" s="6"/>
      <c r="AG44" s="6"/>
      <c r="AH44" s="6"/>
      <c r="AI44" s="6"/>
    </row>
    <row r="45" spans="1:35" ht="9">
      <c r="A45" s="1" t="s">
        <v>17</v>
      </c>
      <c r="B45" s="10">
        <v>162</v>
      </c>
      <c r="C45" s="10">
        <v>15</v>
      </c>
      <c r="D45" s="10">
        <v>25</v>
      </c>
      <c r="E45" s="10">
        <v>735</v>
      </c>
      <c r="F45" s="10">
        <v>999</v>
      </c>
      <c r="H45" s="1" t="s">
        <v>17</v>
      </c>
      <c r="I45" s="10">
        <v>226</v>
      </c>
      <c r="J45" s="10">
        <v>24</v>
      </c>
      <c r="K45" s="10">
        <v>41</v>
      </c>
      <c r="L45" s="10">
        <v>934</v>
      </c>
      <c r="M45" s="10">
        <v>1296</v>
      </c>
      <c r="N45" s="8"/>
      <c r="AD45" s="6"/>
      <c r="AE45" s="6"/>
      <c r="AF45" s="6"/>
      <c r="AG45" s="6"/>
      <c r="AH45" s="6"/>
      <c r="AI45" s="6"/>
    </row>
    <row r="46" spans="1:35" ht="13.5" customHeight="1">
      <c r="A46" s="1" t="s">
        <v>18</v>
      </c>
      <c r="B46" s="10">
        <v>106</v>
      </c>
      <c r="C46" s="10">
        <v>20</v>
      </c>
      <c r="D46" s="10">
        <v>31</v>
      </c>
      <c r="E46" s="10">
        <v>598</v>
      </c>
      <c r="F46" s="10">
        <v>828</v>
      </c>
      <c r="H46" s="1" t="s">
        <v>18</v>
      </c>
      <c r="I46" s="10">
        <v>140</v>
      </c>
      <c r="J46" s="10">
        <v>35</v>
      </c>
      <c r="K46" s="10">
        <v>56</v>
      </c>
      <c r="L46" s="10">
        <v>713</v>
      </c>
      <c r="M46" s="10">
        <v>1028</v>
      </c>
      <c r="N46" s="9"/>
      <c r="AD46" s="6"/>
      <c r="AE46" s="6"/>
      <c r="AF46" s="6"/>
      <c r="AG46" s="6"/>
      <c r="AH46" s="6"/>
      <c r="AI46" s="6"/>
    </row>
    <row r="47" spans="1:35" ht="9">
      <c r="A47" s="1" t="s">
        <v>19</v>
      </c>
      <c r="B47" s="10">
        <v>75</v>
      </c>
      <c r="C47" s="10">
        <v>127</v>
      </c>
      <c r="D47" s="10">
        <v>102</v>
      </c>
      <c r="E47" s="10">
        <v>839</v>
      </c>
      <c r="F47" s="10">
        <v>1278</v>
      </c>
      <c r="H47" s="1" t="s">
        <v>19</v>
      </c>
      <c r="I47" s="10">
        <v>105</v>
      </c>
      <c r="J47" s="10">
        <v>165</v>
      </c>
      <c r="K47" s="10">
        <v>148</v>
      </c>
      <c r="L47" s="10">
        <v>992</v>
      </c>
      <c r="M47" s="10">
        <v>1574</v>
      </c>
      <c r="N47" s="9"/>
      <c r="AD47" s="6"/>
      <c r="AE47" s="6"/>
      <c r="AF47" s="6"/>
      <c r="AG47" s="6"/>
      <c r="AH47" s="6"/>
      <c r="AI47" s="6"/>
    </row>
    <row r="48" spans="1:35" ht="9">
      <c r="A48" s="1" t="s">
        <v>20</v>
      </c>
      <c r="B48" s="10">
        <v>115</v>
      </c>
      <c r="C48" s="10">
        <v>459</v>
      </c>
      <c r="D48" s="10">
        <v>276</v>
      </c>
      <c r="E48" s="10">
        <v>1559</v>
      </c>
      <c r="F48" s="10">
        <v>2633</v>
      </c>
      <c r="H48" s="1" t="s">
        <v>20</v>
      </c>
      <c r="I48" s="10">
        <v>169</v>
      </c>
      <c r="J48" s="10">
        <v>556</v>
      </c>
      <c r="K48" s="10">
        <v>394</v>
      </c>
      <c r="L48" s="10">
        <v>1770</v>
      </c>
      <c r="M48" s="10">
        <v>3165</v>
      </c>
      <c r="N48" s="9"/>
      <c r="AD48" s="6"/>
      <c r="AE48" s="6"/>
      <c r="AF48" s="6"/>
      <c r="AG48" s="6"/>
      <c r="AH48" s="6"/>
      <c r="AI48" s="6"/>
    </row>
    <row r="49" spans="1:35" ht="9">
      <c r="A49" s="1" t="s">
        <v>21</v>
      </c>
      <c r="B49" s="10">
        <v>456</v>
      </c>
      <c r="C49" s="10">
        <v>1062</v>
      </c>
      <c r="D49" s="10">
        <v>746</v>
      </c>
      <c r="E49" s="10">
        <v>3908</v>
      </c>
      <c r="F49" s="10">
        <v>6698</v>
      </c>
      <c r="H49" s="1" t="s">
        <v>21</v>
      </c>
      <c r="I49" s="10">
        <v>589</v>
      </c>
      <c r="J49" s="10">
        <v>1266</v>
      </c>
      <c r="K49" s="10">
        <v>981</v>
      </c>
      <c r="L49" s="10">
        <v>4197</v>
      </c>
      <c r="M49" s="10">
        <v>7615</v>
      </c>
      <c r="N49" s="8"/>
      <c r="AD49" s="6"/>
      <c r="AE49" s="6"/>
      <c r="AF49" s="6"/>
      <c r="AG49" s="6"/>
      <c r="AH49" s="6"/>
      <c r="AI49" s="6"/>
    </row>
    <row r="50" spans="1:35" ht="13.5" customHeight="1">
      <c r="A50" s="1" t="s">
        <v>22</v>
      </c>
      <c r="B50" s="10">
        <v>1467</v>
      </c>
      <c r="C50" s="10">
        <v>1673</v>
      </c>
      <c r="D50" s="10">
        <v>992</v>
      </c>
      <c r="E50" s="10">
        <v>6606</v>
      </c>
      <c r="F50" s="10">
        <v>11536</v>
      </c>
      <c r="H50" s="1" t="s">
        <v>22</v>
      </c>
      <c r="I50" s="10">
        <v>1766</v>
      </c>
      <c r="J50" s="10">
        <v>1935</v>
      </c>
      <c r="K50" s="10">
        <v>1273</v>
      </c>
      <c r="L50" s="10">
        <v>7010</v>
      </c>
      <c r="M50" s="10">
        <v>12846</v>
      </c>
      <c r="N50" s="9"/>
      <c r="AD50" s="6"/>
      <c r="AE50" s="6"/>
      <c r="AF50" s="6"/>
      <c r="AG50" s="6"/>
      <c r="AH50" s="6"/>
      <c r="AI50" s="6"/>
    </row>
    <row r="51" spans="1:35" ht="9">
      <c r="A51" s="1" t="s">
        <v>23</v>
      </c>
      <c r="B51" s="10">
        <v>835</v>
      </c>
      <c r="C51" s="10">
        <v>941</v>
      </c>
      <c r="D51" s="10">
        <v>644</v>
      </c>
      <c r="E51" s="10">
        <v>5095</v>
      </c>
      <c r="F51" s="10">
        <v>8219</v>
      </c>
      <c r="H51" s="1" t="s">
        <v>23</v>
      </c>
      <c r="I51" s="10">
        <v>1016</v>
      </c>
      <c r="J51" s="10">
        <v>1148</v>
      </c>
      <c r="K51" s="10">
        <v>821</v>
      </c>
      <c r="L51" s="10">
        <v>5432</v>
      </c>
      <c r="M51" s="10">
        <v>9167</v>
      </c>
      <c r="AD51" s="6"/>
      <c r="AE51" s="6"/>
      <c r="AF51" s="6"/>
      <c r="AG51" s="6"/>
      <c r="AH51" s="6"/>
      <c r="AI51" s="6"/>
    </row>
    <row r="52" spans="1:35" ht="9">
      <c r="A52" s="1" t="s">
        <v>24</v>
      </c>
      <c r="B52" s="10">
        <v>780</v>
      </c>
      <c r="C52" s="10">
        <v>733</v>
      </c>
      <c r="D52" s="10">
        <v>504</v>
      </c>
      <c r="E52" s="10">
        <v>4815</v>
      </c>
      <c r="F52" s="10">
        <v>7592</v>
      </c>
      <c r="H52" s="1" t="s">
        <v>24</v>
      </c>
      <c r="I52" s="10">
        <v>997</v>
      </c>
      <c r="J52" s="10">
        <v>886</v>
      </c>
      <c r="K52" s="10">
        <v>739</v>
      </c>
      <c r="L52" s="10">
        <v>5098</v>
      </c>
      <c r="M52" s="10">
        <v>8545</v>
      </c>
      <c r="N52" s="9"/>
      <c r="AD52" s="6"/>
      <c r="AE52" s="6"/>
      <c r="AF52" s="6"/>
      <c r="AG52" s="6"/>
      <c r="AH52" s="6"/>
      <c r="AI52" s="6"/>
    </row>
    <row r="53" spans="1:35" ht="9">
      <c r="A53" s="1" t="s">
        <v>25</v>
      </c>
      <c r="B53" s="10">
        <v>983</v>
      </c>
      <c r="C53" s="10">
        <v>787</v>
      </c>
      <c r="D53" s="10">
        <v>632</v>
      </c>
      <c r="E53" s="10">
        <v>5319</v>
      </c>
      <c r="F53" s="10">
        <v>8561</v>
      </c>
      <c r="H53" s="1" t="s">
        <v>25</v>
      </c>
      <c r="I53" s="10">
        <v>1226</v>
      </c>
      <c r="J53" s="10">
        <v>968</v>
      </c>
      <c r="K53" s="10">
        <v>884</v>
      </c>
      <c r="L53" s="10">
        <v>5692</v>
      </c>
      <c r="M53" s="10">
        <v>9694</v>
      </c>
      <c r="AD53" s="6"/>
      <c r="AE53" s="6"/>
      <c r="AF53" s="6"/>
      <c r="AG53" s="6"/>
      <c r="AH53" s="6"/>
      <c r="AI53" s="6"/>
    </row>
    <row r="54" spans="1:35" ht="13.5" customHeight="1">
      <c r="A54" s="1" t="s">
        <v>26</v>
      </c>
      <c r="B54" s="10">
        <v>1128</v>
      </c>
      <c r="C54" s="10">
        <v>797</v>
      </c>
      <c r="D54" s="10">
        <v>789</v>
      </c>
      <c r="E54" s="10">
        <v>6348</v>
      </c>
      <c r="F54" s="10">
        <v>9943</v>
      </c>
      <c r="H54" s="1" t="s">
        <v>26</v>
      </c>
      <c r="I54" s="10">
        <v>1396</v>
      </c>
      <c r="J54" s="10">
        <v>967</v>
      </c>
      <c r="K54" s="10">
        <v>1121</v>
      </c>
      <c r="L54" s="10">
        <v>6817</v>
      </c>
      <c r="M54" s="10">
        <v>11254</v>
      </c>
      <c r="AD54" s="6"/>
      <c r="AE54" s="6"/>
      <c r="AF54" s="6"/>
      <c r="AG54" s="6"/>
      <c r="AH54" s="6"/>
      <c r="AI54" s="6"/>
    </row>
    <row r="55" spans="1:35" ht="9">
      <c r="A55" s="1" t="s">
        <v>27</v>
      </c>
      <c r="B55" s="10">
        <v>1067</v>
      </c>
      <c r="C55" s="10">
        <v>839</v>
      </c>
      <c r="D55" s="10">
        <v>819</v>
      </c>
      <c r="E55" s="10">
        <v>6093</v>
      </c>
      <c r="F55" s="10">
        <v>9665</v>
      </c>
      <c r="H55" s="1" t="s">
        <v>27</v>
      </c>
      <c r="I55" s="10">
        <v>1366</v>
      </c>
      <c r="J55" s="10">
        <v>997</v>
      </c>
      <c r="K55" s="10">
        <v>1173</v>
      </c>
      <c r="L55" s="10">
        <v>6572</v>
      </c>
      <c r="M55" s="10">
        <v>11038</v>
      </c>
      <c r="AD55" s="6"/>
      <c r="AE55" s="6"/>
      <c r="AF55" s="6"/>
      <c r="AG55" s="6"/>
      <c r="AH55" s="6"/>
      <c r="AI55" s="6"/>
    </row>
    <row r="56" spans="1:35" ht="9">
      <c r="A56" s="1" t="s">
        <v>28</v>
      </c>
      <c r="B56" s="10">
        <v>1091</v>
      </c>
      <c r="C56" s="10">
        <v>801</v>
      </c>
      <c r="D56" s="10">
        <v>773</v>
      </c>
      <c r="E56" s="10">
        <v>6436</v>
      </c>
      <c r="F56" s="10">
        <v>9922</v>
      </c>
      <c r="H56" s="1" t="s">
        <v>28</v>
      </c>
      <c r="I56" s="10">
        <v>1390</v>
      </c>
      <c r="J56" s="10">
        <v>1003</v>
      </c>
      <c r="K56" s="10">
        <v>1088</v>
      </c>
      <c r="L56" s="10">
        <v>6900</v>
      </c>
      <c r="M56" s="10">
        <v>11280</v>
      </c>
      <c r="AD56" s="6"/>
      <c r="AE56" s="6"/>
      <c r="AF56" s="6"/>
      <c r="AG56" s="6"/>
      <c r="AH56" s="6"/>
      <c r="AI56" s="6"/>
    </row>
    <row r="57" spans="1:35" ht="9">
      <c r="A57" s="1" t="s">
        <v>29</v>
      </c>
      <c r="B57" s="10">
        <v>2070</v>
      </c>
      <c r="C57" s="10">
        <v>1062</v>
      </c>
      <c r="D57" s="10">
        <v>960</v>
      </c>
      <c r="E57" s="10">
        <v>7268</v>
      </c>
      <c r="F57" s="10">
        <v>12156</v>
      </c>
      <c r="H57" s="1" t="s">
        <v>29</v>
      </c>
      <c r="I57" s="10">
        <v>2598</v>
      </c>
      <c r="J57" s="10">
        <v>1268</v>
      </c>
      <c r="K57" s="10">
        <v>1373</v>
      </c>
      <c r="L57" s="10">
        <v>7778</v>
      </c>
      <c r="M57" s="10">
        <v>13907</v>
      </c>
      <c r="AD57" s="6"/>
      <c r="AE57" s="6"/>
      <c r="AF57" s="6"/>
      <c r="AG57" s="6"/>
      <c r="AH57" s="6"/>
      <c r="AI57" s="6"/>
    </row>
    <row r="58" spans="1:35" ht="13.5" customHeight="1">
      <c r="A58" s="1" t="s">
        <v>30</v>
      </c>
      <c r="B58" s="10">
        <v>1760</v>
      </c>
      <c r="C58" s="10">
        <v>1257</v>
      </c>
      <c r="D58" s="10">
        <v>1196</v>
      </c>
      <c r="E58" s="10">
        <v>8318</v>
      </c>
      <c r="F58" s="10">
        <v>13397</v>
      </c>
      <c r="H58" s="1" t="s">
        <v>30</v>
      </c>
      <c r="I58" s="10">
        <v>2309</v>
      </c>
      <c r="J58" s="10">
        <v>1486</v>
      </c>
      <c r="K58" s="10">
        <v>1651</v>
      </c>
      <c r="L58" s="10">
        <v>8925</v>
      </c>
      <c r="M58" s="10">
        <v>15323</v>
      </c>
      <c r="AD58" s="6"/>
      <c r="AE58" s="6"/>
      <c r="AF58" s="6"/>
      <c r="AG58" s="6"/>
      <c r="AH58" s="6"/>
      <c r="AI58" s="6"/>
    </row>
    <row r="59" spans="1:35" ht="9">
      <c r="A59" s="1" t="s">
        <v>31</v>
      </c>
      <c r="B59" s="10">
        <v>1662</v>
      </c>
      <c r="C59" s="10">
        <v>1719</v>
      </c>
      <c r="D59" s="10">
        <v>1407</v>
      </c>
      <c r="E59" s="10">
        <v>9058</v>
      </c>
      <c r="F59" s="10">
        <v>14575</v>
      </c>
      <c r="H59" s="1" t="s">
        <v>31</v>
      </c>
      <c r="I59" s="10">
        <v>2147</v>
      </c>
      <c r="J59" s="10">
        <v>2030</v>
      </c>
      <c r="K59" s="10">
        <v>1922</v>
      </c>
      <c r="L59" s="10">
        <v>9683</v>
      </c>
      <c r="M59" s="10">
        <v>16574</v>
      </c>
      <c r="AD59" s="6"/>
      <c r="AE59" s="6"/>
      <c r="AF59" s="6"/>
      <c r="AG59" s="6"/>
      <c r="AH59" s="6"/>
      <c r="AI59" s="6"/>
    </row>
    <row r="60" spans="1:35" ht="9">
      <c r="A60" s="1" t="s">
        <v>32</v>
      </c>
      <c r="B60" s="10">
        <v>1351</v>
      </c>
      <c r="C60" s="10">
        <v>1402</v>
      </c>
      <c r="D60" s="10">
        <v>1106</v>
      </c>
      <c r="E60" s="10">
        <v>7193</v>
      </c>
      <c r="F60" s="10">
        <v>11484</v>
      </c>
      <c r="H60" s="1" t="s">
        <v>32</v>
      </c>
      <c r="I60" s="10">
        <v>1745</v>
      </c>
      <c r="J60" s="10">
        <v>1668</v>
      </c>
      <c r="K60" s="10">
        <v>1512</v>
      </c>
      <c r="L60" s="10">
        <v>7699</v>
      </c>
      <c r="M60" s="10">
        <v>13094</v>
      </c>
      <c r="AD60" s="6"/>
      <c r="AE60" s="6"/>
      <c r="AF60" s="6"/>
      <c r="AG60" s="6"/>
      <c r="AH60" s="6"/>
      <c r="AI60" s="6"/>
    </row>
    <row r="61" spans="1:35" ht="9">
      <c r="A61" s="1" t="s">
        <v>33</v>
      </c>
      <c r="B61" s="10">
        <v>958</v>
      </c>
      <c r="C61" s="10">
        <v>947</v>
      </c>
      <c r="D61" s="10">
        <v>745</v>
      </c>
      <c r="E61" s="10">
        <v>5210</v>
      </c>
      <c r="F61" s="10">
        <v>8169</v>
      </c>
      <c r="H61" s="1" t="s">
        <v>33</v>
      </c>
      <c r="I61" s="10">
        <v>1269</v>
      </c>
      <c r="J61" s="10">
        <v>1133</v>
      </c>
      <c r="K61" s="10">
        <v>1031</v>
      </c>
      <c r="L61" s="10">
        <v>5586</v>
      </c>
      <c r="M61" s="10">
        <v>9355</v>
      </c>
      <c r="AD61" s="6"/>
      <c r="AE61" s="6"/>
      <c r="AF61" s="6"/>
      <c r="AG61" s="6"/>
      <c r="AH61" s="6"/>
      <c r="AI61" s="6"/>
    </row>
    <row r="62" spans="1:35" ht="13.5" customHeight="1">
      <c r="A62" s="1" t="s">
        <v>34</v>
      </c>
      <c r="B62" s="10">
        <v>672</v>
      </c>
      <c r="C62" s="10">
        <v>583</v>
      </c>
      <c r="D62" s="10">
        <v>598</v>
      </c>
      <c r="E62" s="10">
        <v>4188</v>
      </c>
      <c r="F62" s="10">
        <v>6235</v>
      </c>
      <c r="H62" s="1" t="s">
        <v>34</v>
      </c>
      <c r="I62" s="10">
        <v>876</v>
      </c>
      <c r="J62" s="10">
        <v>709</v>
      </c>
      <c r="K62" s="10">
        <v>828</v>
      </c>
      <c r="L62" s="10">
        <v>4601</v>
      </c>
      <c r="M62" s="10">
        <v>7232</v>
      </c>
      <c r="AD62" s="6"/>
      <c r="AE62" s="6"/>
      <c r="AF62" s="6"/>
      <c r="AG62" s="6"/>
      <c r="AH62" s="6"/>
      <c r="AI62" s="6"/>
    </row>
    <row r="63" spans="1:35" ht="9">
      <c r="A63" s="1" t="s">
        <v>35</v>
      </c>
      <c r="B63" s="10">
        <v>440</v>
      </c>
      <c r="C63" s="10">
        <v>340</v>
      </c>
      <c r="D63" s="10">
        <v>444</v>
      </c>
      <c r="E63" s="10">
        <v>3203</v>
      </c>
      <c r="F63" s="10">
        <v>4576</v>
      </c>
      <c r="H63" s="1" t="s">
        <v>35</v>
      </c>
      <c r="I63" s="10">
        <v>608</v>
      </c>
      <c r="J63" s="10">
        <v>416</v>
      </c>
      <c r="K63" s="10">
        <v>631</v>
      </c>
      <c r="L63" s="10">
        <v>3542</v>
      </c>
      <c r="M63" s="10">
        <v>5379</v>
      </c>
      <c r="AD63" s="6"/>
      <c r="AE63" s="6"/>
      <c r="AF63" s="6"/>
      <c r="AG63" s="6"/>
      <c r="AH63" s="6"/>
      <c r="AI63" s="6"/>
    </row>
    <row r="64" spans="1:35" ht="9">
      <c r="A64" s="1" t="s">
        <v>36</v>
      </c>
      <c r="B64" s="10">
        <v>419</v>
      </c>
      <c r="C64" s="10">
        <v>279</v>
      </c>
      <c r="D64" s="10">
        <v>349</v>
      </c>
      <c r="E64" s="10">
        <v>2750</v>
      </c>
      <c r="F64" s="10">
        <v>3961</v>
      </c>
      <c r="H64" s="1" t="s">
        <v>36</v>
      </c>
      <c r="I64" s="10">
        <v>592</v>
      </c>
      <c r="J64" s="10">
        <v>342</v>
      </c>
      <c r="K64" s="10">
        <v>503</v>
      </c>
      <c r="L64" s="10">
        <v>3088</v>
      </c>
      <c r="M64" s="10">
        <v>4717</v>
      </c>
      <c r="AD64" s="6"/>
      <c r="AE64" s="6"/>
      <c r="AF64" s="6"/>
      <c r="AG64" s="6"/>
      <c r="AH64" s="6"/>
      <c r="AI64" s="6"/>
    </row>
    <row r="65" spans="1:35" ht="9">
      <c r="A65" s="1" t="s">
        <v>37</v>
      </c>
      <c r="B65" s="10">
        <v>319</v>
      </c>
      <c r="C65" s="10">
        <v>150</v>
      </c>
      <c r="D65" s="10">
        <v>205</v>
      </c>
      <c r="E65" s="10">
        <v>2172</v>
      </c>
      <c r="F65" s="10">
        <v>2926</v>
      </c>
      <c r="H65" s="1" t="s">
        <v>37</v>
      </c>
      <c r="I65" s="10">
        <v>474</v>
      </c>
      <c r="J65" s="10">
        <v>197</v>
      </c>
      <c r="K65" s="10">
        <v>268</v>
      </c>
      <c r="L65" s="10">
        <v>2510</v>
      </c>
      <c r="M65" s="10">
        <v>3539</v>
      </c>
      <c r="AD65" s="6"/>
      <c r="AE65" s="6"/>
      <c r="AF65" s="6"/>
      <c r="AG65" s="6"/>
      <c r="AH65" s="6"/>
      <c r="AI65" s="6"/>
    </row>
    <row r="66" spans="1:35" ht="13.5" customHeight="1">
      <c r="A66" s="1" t="s">
        <v>43</v>
      </c>
      <c r="B66" s="10">
        <v>18637</v>
      </c>
      <c r="C66" s="10">
        <v>16186</v>
      </c>
      <c r="D66" s="10">
        <v>13555</v>
      </c>
      <c r="E66" s="10">
        <v>101361</v>
      </c>
      <c r="F66" s="10">
        <v>160300</v>
      </c>
      <c r="H66" s="1" t="s">
        <v>43</v>
      </c>
      <c r="I66" s="10">
        <v>24033</v>
      </c>
      <c r="J66" s="10">
        <v>19438</v>
      </c>
      <c r="K66" s="10">
        <v>18752</v>
      </c>
      <c r="L66" s="10">
        <v>109787</v>
      </c>
      <c r="M66" s="10">
        <v>183670</v>
      </c>
      <c r="O66" s="10"/>
      <c r="AD66" s="6"/>
      <c r="AE66" s="6"/>
      <c r="AF66" s="6"/>
      <c r="AG66" s="6"/>
      <c r="AH66" s="6"/>
      <c r="AI66" s="6"/>
    </row>
    <row r="67" spans="1:35" ht="4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AD67" s="6"/>
      <c r="AE67" s="6"/>
      <c r="AF67" s="6"/>
      <c r="AG67" s="6"/>
      <c r="AH67" s="6"/>
      <c r="AI67" s="6"/>
    </row>
    <row r="68" spans="1:35" ht="13.5" customHeight="1">
      <c r="A68" s="11" t="s">
        <v>38</v>
      </c>
      <c r="M68" s="26" t="s">
        <v>52</v>
      </c>
      <c r="AD68" s="6"/>
      <c r="AE68" s="6"/>
      <c r="AF68" s="6"/>
      <c r="AG68" s="6"/>
      <c r="AH68" s="6"/>
      <c r="AI68" s="6"/>
    </row>
    <row r="69" spans="1:35" ht="9">
      <c r="A69" s="12" t="s">
        <v>39</v>
      </c>
      <c r="M69" s="27" t="s">
        <v>51</v>
      </c>
      <c r="AD69" s="6"/>
      <c r="AE69" s="6"/>
      <c r="AF69" s="6"/>
      <c r="AG69" s="6"/>
      <c r="AH69" s="6"/>
      <c r="AI69" s="6"/>
    </row>
    <row r="70" spans="28:35" ht="9">
      <c r="AB70" s="6"/>
      <c r="AC70" s="6"/>
      <c r="AD70" s="6"/>
      <c r="AE70" s="6"/>
      <c r="AF70" s="6"/>
      <c r="AG70" s="6"/>
      <c r="AH70" s="6"/>
      <c r="AI70" s="6"/>
    </row>
    <row r="71" spans="1:35" ht="9">
      <c r="A71" s="16" t="s">
        <v>49</v>
      </c>
      <c r="AD71" s="6"/>
      <c r="AE71" s="6"/>
      <c r="AF71" s="6"/>
      <c r="AG71" s="6"/>
      <c r="AH71" s="6"/>
      <c r="AI71" s="6"/>
    </row>
    <row r="72" spans="1:35" ht="9">
      <c r="A72" s="16" t="s">
        <v>50</v>
      </c>
      <c r="M72" s="21" t="s">
        <v>65</v>
      </c>
      <c r="AD72" s="6"/>
      <c r="AE72" s="6"/>
      <c r="AF72" s="6"/>
      <c r="AG72" s="6"/>
      <c r="AH72" s="6"/>
      <c r="AI72" s="6"/>
    </row>
    <row r="73" spans="1:35" ht="9">
      <c r="A73" s="17" t="str">
        <f>HYPERLINK("https://www.gov.uk/government/uploads/system/uploads/attachment_data/file/48822/reported-road-casualties-gb-notes-definitions.pdf","Notes &amp; Definitions")</f>
        <v>Notes &amp; Definitions</v>
      </c>
      <c r="M73" s="21" t="s">
        <v>66</v>
      </c>
      <c r="AD73" s="6"/>
      <c r="AE73" s="6"/>
      <c r="AF73" s="6"/>
      <c r="AG73" s="6"/>
      <c r="AH73" s="6"/>
      <c r="AI73" s="6"/>
    </row>
    <row r="74" spans="1:35" ht="9" customHeight="1">
      <c r="A74" s="18"/>
      <c r="AD74" s="6"/>
      <c r="AE74" s="6"/>
      <c r="AF74" s="6"/>
      <c r="AG74" s="6"/>
      <c r="AH74" s="6"/>
      <c r="AI74" s="6"/>
    </row>
    <row r="75" spans="30:35" ht="9">
      <c r="AD75" s="6"/>
      <c r="AE75" s="6"/>
      <c r="AF75" s="6"/>
      <c r="AG75" s="6"/>
      <c r="AH75" s="6"/>
      <c r="AI75" s="6"/>
    </row>
    <row r="76" spans="30:35" ht="9">
      <c r="AD76" s="6"/>
      <c r="AE76" s="6"/>
      <c r="AF76" s="6"/>
      <c r="AG76" s="6"/>
      <c r="AH76" s="6"/>
      <c r="AI76" s="6"/>
    </row>
    <row r="77" spans="30:35" ht="9">
      <c r="AD77" s="6"/>
      <c r="AE77" s="6"/>
      <c r="AF77" s="6"/>
      <c r="AG77" s="6"/>
      <c r="AH77" s="6"/>
      <c r="AI77" s="6"/>
    </row>
    <row r="78" spans="30:35" ht="9">
      <c r="AD78" s="6"/>
      <c r="AE78" s="6"/>
      <c r="AF78" s="6"/>
      <c r="AG78" s="6"/>
      <c r="AH78" s="6"/>
      <c r="AI78" s="6"/>
    </row>
    <row r="79" spans="30:35" ht="9">
      <c r="AD79" s="6"/>
      <c r="AE79" s="6"/>
      <c r="AF79" s="6"/>
      <c r="AG79" s="6"/>
      <c r="AH79" s="6"/>
      <c r="AI79" s="6"/>
    </row>
    <row r="80" spans="30:35" ht="9">
      <c r="AD80" s="6"/>
      <c r="AE80" s="6"/>
      <c r="AF80" s="6"/>
      <c r="AG80" s="6"/>
      <c r="AH80" s="6"/>
      <c r="AI80" s="6"/>
    </row>
    <row r="81" spans="30:35" ht="9">
      <c r="AD81" s="6"/>
      <c r="AE81" s="6"/>
      <c r="AF81" s="6"/>
      <c r="AG81" s="6"/>
      <c r="AH81" s="6"/>
      <c r="AI81" s="6"/>
    </row>
    <row r="82" spans="30:35" ht="9">
      <c r="AD82" s="6"/>
      <c r="AE82" s="6"/>
      <c r="AF82" s="6"/>
      <c r="AG82" s="6"/>
      <c r="AH82" s="6"/>
      <c r="AI82" s="6"/>
    </row>
    <row r="83" spans="30:35" ht="9">
      <c r="AD83" s="6"/>
      <c r="AE83" s="6"/>
      <c r="AF83" s="6"/>
      <c r="AG83" s="6"/>
      <c r="AH83" s="6"/>
      <c r="AI83" s="6"/>
    </row>
    <row r="84" spans="30:35" ht="9">
      <c r="AD84" s="6"/>
      <c r="AE84" s="6"/>
      <c r="AF84" s="6"/>
      <c r="AG84" s="6"/>
      <c r="AH84" s="6"/>
      <c r="AI84" s="6"/>
    </row>
    <row r="85" spans="30:35" ht="9">
      <c r="AD85" s="6"/>
      <c r="AE85" s="6"/>
      <c r="AF85" s="6"/>
      <c r="AG85" s="6"/>
      <c r="AH85" s="6"/>
      <c r="AI85" s="6"/>
    </row>
    <row r="86" spans="30:35" ht="9">
      <c r="AD86" s="6"/>
      <c r="AE86" s="6"/>
      <c r="AF86" s="6"/>
      <c r="AG86" s="6"/>
      <c r="AH86" s="6"/>
      <c r="AI86" s="6"/>
    </row>
    <row r="87" spans="30:35" ht="9">
      <c r="AD87" s="6"/>
      <c r="AE87" s="6"/>
      <c r="AF87" s="6"/>
      <c r="AG87" s="6"/>
      <c r="AH87" s="6"/>
      <c r="AI87" s="6"/>
    </row>
    <row r="88" spans="30:35" ht="9">
      <c r="AD88" s="6"/>
      <c r="AE88" s="6"/>
      <c r="AF88" s="6"/>
      <c r="AG88" s="6"/>
      <c r="AH88" s="6"/>
      <c r="AI88" s="6"/>
    </row>
    <row r="89" spans="30:35" ht="9">
      <c r="AD89" s="6"/>
      <c r="AE89" s="6"/>
      <c r="AF89" s="6"/>
      <c r="AG89" s="6"/>
      <c r="AH89" s="6"/>
      <c r="AI89" s="6"/>
    </row>
    <row r="90" spans="30:35" ht="9">
      <c r="AD90" s="6"/>
      <c r="AE90" s="6"/>
      <c r="AF90" s="6"/>
      <c r="AG90" s="6"/>
      <c r="AH90" s="6"/>
      <c r="AI90" s="6"/>
    </row>
    <row r="91" spans="30:35" ht="9">
      <c r="AD91" s="6"/>
      <c r="AE91" s="6"/>
      <c r="AF91" s="6"/>
      <c r="AG91" s="6"/>
      <c r="AH91" s="6"/>
      <c r="AI91" s="6"/>
    </row>
    <row r="92" spans="30:35" ht="9">
      <c r="AD92" s="6"/>
      <c r="AE92" s="6"/>
      <c r="AF92" s="6"/>
      <c r="AG92" s="6"/>
      <c r="AH92" s="6"/>
      <c r="AI92" s="6"/>
    </row>
    <row r="93" spans="30:35" ht="9">
      <c r="AD93" s="6"/>
      <c r="AE93" s="6"/>
      <c r="AF93" s="6"/>
      <c r="AG93" s="6"/>
      <c r="AH93" s="6"/>
      <c r="AI93" s="6"/>
    </row>
  </sheetData>
  <sheetProtection/>
  <printOptions horizontalCentered="1"/>
  <pageMargins left="0.7086614173228347" right="0.7086614173228347" top="0.787401574803149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4"/>
  <sheetViews>
    <sheetView showGridLines="0" zoomScalePageLayoutView="0" workbookViewId="0" topLeftCell="A1">
      <selection activeCell="A1" sqref="A1"/>
    </sheetView>
  </sheetViews>
  <sheetFormatPr defaultColWidth="10.875" defaultRowHeight="15.75"/>
  <cols>
    <col min="1" max="1" width="6.125" style="1" customWidth="1"/>
    <col min="2" max="2" width="5.625" style="1" customWidth="1"/>
    <col min="3" max="6" width="6.125" style="1" customWidth="1"/>
    <col min="7" max="7" width="4.625" style="1" customWidth="1"/>
    <col min="8" max="8" width="6.125" style="1" customWidth="1"/>
    <col min="9" max="9" width="5.625" style="1" customWidth="1"/>
    <col min="10" max="13" width="6.125" style="1" customWidth="1"/>
    <col min="14" max="14" width="12.625" style="1" customWidth="1"/>
    <col min="15" max="16384" width="10.875" style="1" customWidth="1"/>
  </cols>
  <sheetData>
    <row r="1" ht="12" customHeight="1">
      <c r="A1" s="15" t="s">
        <v>48</v>
      </c>
    </row>
    <row r="2" ht="12" customHeight="1">
      <c r="A2" s="25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" customHeight="1">
      <c r="A3" s="23" t="s">
        <v>53</v>
      </c>
    </row>
    <row r="4" ht="12.75" customHeight="1">
      <c r="A4" s="24" t="s">
        <v>61</v>
      </c>
    </row>
    <row r="5" spans="1:1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2" t="s">
        <v>0</v>
      </c>
    </row>
    <row r="6" spans="1:13" ht="21" customHeight="1">
      <c r="A6" s="4"/>
      <c r="B6" s="4"/>
      <c r="C6" s="14" t="s">
        <v>47</v>
      </c>
      <c r="E6" s="4"/>
      <c r="F6" s="4"/>
      <c r="G6" s="4"/>
      <c r="H6" s="4"/>
      <c r="I6" s="4"/>
      <c r="J6" s="13" t="s">
        <v>44</v>
      </c>
      <c r="L6" s="4"/>
      <c r="M6" s="4"/>
    </row>
    <row r="7" spans="6:31" ht="5.25" customHeight="1">
      <c r="F7" s="5" t="s">
        <v>1</v>
      </c>
      <c r="M7" s="5" t="s">
        <v>41</v>
      </c>
      <c r="AE7" s="6"/>
    </row>
    <row r="8" spans="1:35" ht="12" customHeight="1">
      <c r="A8" s="1" t="s">
        <v>2</v>
      </c>
      <c r="B8" s="3" t="s">
        <v>3</v>
      </c>
      <c r="C8" s="3" t="s">
        <v>4</v>
      </c>
      <c r="D8" s="3" t="s">
        <v>40</v>
      </c>
      <c r="E8" s="3" t="s">
        <v>5</v>
      </c>
      <c r="F8" s="3" t="s">
        <v>6</v>
      </c>
      <c r="G8" s="3"/>
      <c r="H8" s="7" t="s">
        <v>2</v>
      </c>
      <c r="I8" s="3" t="s">
        <v>3</v>
      </c>
      <c r="J8" s="3" t="s">
        <v>4</v>
      </c>
      <c r="K8" s="3" t="s">
        <v>40</v>
      </c>
      <c r="L8" s="3" t="s">
        <v>5</v>
      </c>
      <c r="M8" s="3" t="s">
        <v>6</v>
      </c>
      <c r="AE8" s="6"/>
      <c r="AF8" s="6"/>
      <c r="AG8" s="6"/>
      <c r="AH8" s="6"/>
      <c r="AI8" s="6"/>
    </row>
    <row r="9" spans="1:35" ht="10.5" customHeight="1">
      <c r="A9" s="1" t="s">
        <v>7</v>
      </c>
      <c r="B9" s="3" t="s">
        <v>8</v>
      </c>
      <c r="C9" s="3" t="s">
        <v>9</v>
      </c>
      <c r="D9" s="3" t="s">
        <v>10</v>
      </c>
      <c r="E9" s="3" t="s">
        <v>10</v>
      </c>
      <c r="F9" s="3" t="s">
        <v>42</v>
      </c>
      <c r="G9" s="3"/>
      <c r="H9" s="7" t="s">
        <v>7</v>
      </c>
      <c r="I9" s="3" t="s">
        <v>8</v>
      </c>
      <c r="J9" s="3" t="s">
        <v>9</v>
      </c>
      <c r="K9" s="3" t="s">
        <v>10</v>
      </c>
      <c r="L9" s="3" t="s">
        <v>10</v>
      </c>
      <c r="M9" s="3" t="s">
        <v>42</v>
      </c>
      <c r="AE9" s="6"/>
      <c r="AF9" s="6"/>
      <c r="AG9" s="6"/>
      <c r="AH9" s="6"/>
      <c r="AI9" s="6"/>
    </row>
    <row r="10" spans="1:14" ht="3.75" customHeight="1">
      <c r="A10" s="7" t="s">
        <v>11</v>
      </c>
      <c r="B10" s="3" t="s">
        <v>12</v>
      </c>
      <c r="C10" s="3" t="s">
        <v>12</v>
      </c>
      <c r="D10" s="3" t="s">
        <v>12</v>
      </c>
      <c r="E10" s="5" t="s">
        <v>13</v>
      </c>
      <c r="F10" s="5" t="s">
        <v>12</v>
      </c>
      <c r="H10" s="7" t="s">
        <v>11</v>
      </c>
      <c r="I10" s="3" t="s">
        <v>12</v>
      </c>
      <c r="J10" s="3" t="s">
        <v>12</v>
      </c>
      <c r="K10" s="3" t="s">
        <v>12</v>
      </c>
      <c r="L10" s="5" t="s">
        <v>13</v>
      </c>
      <c r="M10" s="5" t="s">
        <v>12</v>
      </c>
      <c r="N10" s="8"/>
    </row>
    <row r="11" spans="1:35" ht="12" customHeight="1">
      <c r="A11" s="1" t="s">
        <v>14</v>
      </c>
      <c r="B11" s="10">
        <v>21</v>
      </c>
      <c r="C11" s="10">
        <v>2</v>
      </c>
      <c r="D11" s="10">
        <v>6</v>
      </c>
      <c r="E11" s="10">
        <v>28</v>
      </c>
      <c r="F11" s="10">
        <v>58</v>
      </c>
      <c r="H11" s="1" t="s">
        <v>14</v>
      </c>
      <c r="I11" s="10">
        <v>129</v>
      </c>
      <c r="J11" s="10">
        <v>25</v>
      </c>
      <c r="K11" s="10">
        <v>61</v>
      </c>
      <c r="L11" s="10">
        <v>234</v>
      </c>
      <c r="M11" s="10">
        <v>469</v>
      </c>
      <c r="N11" s="9"/>
      <c r="AD11" s="6"/>
      <c r="AE11" s="6"/>
      <c r="AF11" s="6"/>
      <c r="AG11" s="6"/>
      <c r="AH11" s="6"/>
      <c r="AI11" s="6"/>
    </row>
    <row r="12" spans="1:35" ht="9">
      <c r="A12" s="1" t="s">
        <v>15</v>
      </c>
      <c r="B12" s="10">
        <v>12</v>
      </c>
      <c r="C12" s="10">
        <v>0</v>
      </c>
      <c r="D12" s="10">
        <v>1</v>
      </c>
      <c r="E12" s="10">
        <v>23</v>
      </c>
      <c r="F12" s="10">
        <v>41</v>
      </c>
      <c r="H12" s="1" t="s">
        <v>15</v>
      </c>
      <c r="I12" s="10">
        <v>99</v>
      </c>
      <c r="J12" s="10">
        <v>12</v>
      </c>
      <c r="K12" s="10">
        <v>23</v>
      </c>
      <c r="L12" s="10">
        <v>209</v>
      </c>
      <c r="M12" s="10">
        <v>353</v>
      </c>
      <c r="N12" s="9"/>
      <c r="AD12" s="6"/>
      <c r="AE12" s="6"/>
      <c r="AF12" s="6"/>
      <c r="AG12" s="6"/>
      <c r="AH12" s="6"/>
      <c r="AI12" s="6"/>
    </row>
    <row r="13" spans="1:35" ht="9">
      <c r="A13" s="1" t="s">
        <v>16</v>
      </c>
      <c r="B13" s="10">
        <v>12</v>
      </c>
      <c r="C13" s="10">
        <v>0</v>
      </c>
      <c r="D13" s="10">
        <v>2</v>
      </c>
      <c r="E13" s="10">
        <v>22</v>
      </c>
      <c r="F13" s="10">
        <v>39</v>
      </c>
      <c r="H13" s="1" t="s">
        <v>16</v>
      </c>
      <c r="I13" s="10">
        <v>80</v>
      </c>
      <c r="J13" s="10">
        <v>16</v>
      </c>
      <c r="K13" s="10">
        <v>18</v>
      </c>
      <c r="L13" s="10">
        <v>209</v>
      </c>
      <c r="M13" s="10">
        <v>337</v>
      </c>
      <c r="N13" s="9"/>
      <c r="AD13" s="6"/>
      <c r="AE13" s="6"/>
      <c r="AF13" s="6"/>
      <c r="AG13" s="6"/>
      <c r="AH13" s="6"/>
      <c r="AI13" s="6"/>
    </row>
    <row r="14" spans="1:35" ht="9">
      <c r="A14" s="1" t="s">
        <v>17</v>
      </c>
      <c r="B14" s="10">
        <v>13</v>
      </c>
      <c r="C14" s="10">
        <v>1</v>
      </c>
      <c r="D14" s="10">
        <v>2</v>
      </c>
      <c r="E14" s="10">
        <v>27</v>
      </c>
      <c r="F14" s="10">
        <v>45</v>
      </c>
      <c r="H14" s="1" t="s">
        <v>17</v>
      </c>
      <c r="I14" s="10">
        <v>56</v>
      </c>
      <c r="J14" s="10">
        <v>17</v>
      </c>
      <c r="K14" s="10">
        <v>17</v>
      </c>
      <c r="L14" s="10">
        <v>157</v>
      </c>
      <c r="M14" s="1">
        <v>268</v>
      </c>
      <c r="N14" s="9"/>
      <c r="AD14" s="6"/>
      <c r="AE14" s="6"/>
      <c r="AF14" s="6"/>
      <c r="AG14" s="6"/>
      <c r="AH14" s="6"/>
      <c r="AI14" s="6"/>
    </row>
    <row r="15" spans="1:35" ht="13.5" customHeight="1">
      <c r="A15" s="1" t="s">
        <v>18</v>
      </c>
      <c r="B15" s="10">
        <v>7</v>
      </c>
      <c r="C15" s="10">
        <v>2</v>
      </c>
      <c r="D15" s="10">
        <v>2</v>
      </c>
      <c r="E15" s="10">
        <v>19</v>
      </c>
      <c r="F15" s="10">
        <v>31</v>
      </c>
      <c r="H15" s="1" t="s">
        <v>18</v>
      </c>
      <c r="I15" s="10">
        <v>34</v>
      </c>
      <c r="J15" s="10">
        <v>9</v>
      </c>
      <c r="K15" s="10">
        <v>16</v>
      </c>
      <c r="L15" s="10">
        <v>106</v>
      </c>
      <c r="M15" s="10">
        <v>177</v>
      </c>
      <c r="N15" s="8"/>
      <c r="AD15" s="6"/>
      <c r="AE15" s="6"/>
      <c r="AF15" s="6"/>
      <c r="AG15" s="6"/>
      <c r="AH15" s="6"/>
      <c r="AI15" s="6"/>
    </row>
    <row r="16" spans="1:35" ht="9">
      <c r="A16" s="1" t="s">
        <v>19</v>
      </c>
      <c r="B16" s="10">
        <v>8</v>
      </c>
      <c r="C16" s="10">
        <v>3</v>
      </c>
      <c r="D16" s="10">
        <v>6</v>
      </c>
      <c r="E16" s="10">
        <v>20</v>
      </c>
      <c r="F16" s="10">
        <v>43</v>
      </c>
      <c r="H16" s="1" t="s">
        <v>19</v>
      </c>
      <c r="I16" s="10">
        <v>42</v>
      </c>
      <c r="J16" s="10">
        <v>36</v>
      </c>
      <c r="K16" s="10">
        <v>37</v>
      </c>
      <c r="L16" s="10">
        <v>101</v>
      </c>
      <c r="M16" s="10">
        <v>234</v>
      </c>
      <c r="N16" s="9"/>
      <c r="AD16" s="6"/>
      <c r="AE16" s="6"/>
      <c r="AF16" s="6"/>
      <c r="AG16" s="6"/>
      <c r="AH16" s="6"/>
      <c r="AI16" s="6"/>
    </row>
    <row r="17" spans="1:35" ht="9">
      <c r="A17" s="1" t="s">
        <v>20</v>
      </c>
      <c r="B17" s="10">
        <v>9</v>
      </c>
      <c r="C17" s="10">
        <v>1</v>
      </c>
      <c r="D17" s="10">
        <v>16</v>
      </c>
      <c r="E17" s="10">
        <v>12</v>
      </c>
      <c r="F17" s="10">
        <v>43</v>
      </c>
      <c r="H17" s="1" t="s">
        <v>20</v>
      </c>
      <c r="I17" s="10">
        <v>39</v>
      </c>
      <c r="J17" s="10">
        <v>85</v>
      </c>
      <c r="K17" s="10">
        <v>110</v>
      </c>
      <c r="L17" s="10">
        <v>194</v>
      </c>
      <c r="M17" s="10">
        <v>468</v>
      </c>
      <c r="N17" s="9"/>
      <c r="AD17" s="6"/>
      <c r="AE17" s="6"/>
      <c r="AF17" s="6"/>
      <c r="AG17" s="6"/>
      <c r="AH17" s="6"/>
      <c r="AI17" s="6"/>
    </row>
    <row r="18" spans="1:35" ht="9">
      <c r="A18" s="1" t="s">
        <v>21</v>
      </c>
      <c r="B18" s="10">
        <v>16</v>
      </c>
      <c r="C18" s="10">
        <v>14</v>
      </c>
      <c r="D18" s="10">
        <v>7</v>
      </c>
      <c r="E18" s="10">
        <v>36</v>
      </c>
      <c r="F18" s="10">
        <v>76</v>
      </c>
      <c r="H18" s="1" t="s">
        <v>21</v>
      </c>
      <c r="I18" s="10">
        <v>164</v>
      </c>
      <c r="J18" s="10">
        <v>214</v>
      </c>
      <c r="K18" s="10">
        <v>245</v>
      </c>
      <c r="L18" s="10">
        <v>262</v>
      </c>
      <c r="M18" s="10">
        <v>922</v>
      </c>
      <c r="N18" s="9"/>
      <c r="AD18" s="6"/>
      <c r="AE18" s="6"/>
      <c r="AF18" s="6"/>
      <c r="AG18" s="6"/>
      <c r="AH18" s="6"/>
      <c r="AI18" s="6"/>
    </row>
    <row r="19" spans="1:35" ht="13.5" customHeight="1">
      <c r="A19" s="1" t="s">
        <v>22</v>
      </c>
      <c r="B19" s="10">
        <v>12</v>
      </c>
      <c r="C19" s="10">
        <v>6</v>
      </c>
      <c r="D19" s="10">
        <v>11</v>
      </c>
      <c r="E19" s="10">
        <v>26</v>
      </c>
      <c r="F19" s="10">
        <v>59</v>
      </c>
      <c r="H19" s="1" t="s">
        <v>22</v>
      </c>
      <c r="I19" s="10">
        <v>297</v>
      </c>
      <c r="J19" s="10">
        <v>289</v>
      </c>
      <c r="K19" s="10">
        <v>277</v>
      </c>
      <c r="L19" s="10">
        <v>381</v>
      </c>
      <c r="M19" s="10">
        <v>1291</v>
      </c>
      <c r="N19" s="8"/>
      <c r="AD19" s="6"/>
      <c r="AE19" s="6"/>
      <c r="AF19" s="6"/>
      <c r="AG19" s="6"/>
      <c r="AH19" s="6"/>
      <c r="AI19" s="6"/>
    </row>
    <row r="20" spans="1:35" ht="9">
      <c r="A20" s="1" t="s">
        <v>23</v>
      </c>
      <c r="B20" s="10">
        <v>14</v>
      </c>
      <c r="C20" s="10">
        <v>5</v>
      </c>
      <c r="D20" s="10">
        <v>14</v>
      </c>
      <c r="E20" s="10">
        <v>28</v>
      </c>
      <c r="F20" s="10">
        <v>64</v>
      </c>
      <c r="H20" s="1" t="s">
        <v>23</v>
      </c>
      <c r="I20" s="10">
        <v>210</v>
      </c>
      <c r="J20" s="10">
        <v>175</v>
      </c>
      <c r="K20" s="10">
        <v>186</v>
      </c>
      <c r="L20" s="10">
        <v>332</v>
      </c>
      <c r="M20" s="10">
        <v>964</v>
      </c>
      <c r="N20" s="9"/>
      <c r="AD20" s="6"/>
      <c r="AE20" s="6"/>
      <c r="AF20" s="6"/>
      <c r="AG20" s="6"/>
      <c r="AH20" s="6"/>
      <c r="AI20" s="6"/>
    </row>
    <row r="21" spans="1:35" ht="9">
      <c r="A21" s="1" t="s">
        <v>24</v>
      </c>
      <c r="B21" s="10">
        <v>27</v>
      </c>
      <c r="C21" s="10">
        <v>9</v>
      </c>
      <c r="D21" s="10">
        <v>14</v>
      </c>
      <c r="E21" s="10">
        <v>37</v>
      </c>
      <c r="F21" s="10">
        <v>89</v>
      </c>
      <c r="H21" s="1" t="s">
        <v>24</v>
      </c>
      <c r="I21" s="10">
        <v>227</v>
      </c>
      <c r="J21" s="10">
        <v>183</v>
      </c>
      <c r="K21" s="10">
        <v>192</v>
      </c>
      <c r="L21" s="10">
        <v>344</v>
      </c>
      <c r="M21" s="10">
        <v>1027</v>
      </c>
      <c r="N21" s="9"/>
      <c r="AD21" s="6"/>
      <c r="AE21" s="6"/>
      <c r="AF21" s="6"/>
      <c r="AG21" s="6"/>
      <c r="AH21" s="6"/>
      <c r="AI21" s="6"/>
    </row>
    <row r="22" spans="1:35" ht="9">
      <c r="A22" s="1" t="s">
        <v>25</v>
      </c>
      <c r="B22" s="10">
        <v>25</v>
      </c>
      <c r="C22" s="10">
        <v>3</v>
      </c>
      <c r="D22" s="10">
        <v>15</v>
      </c>
      <c r="E22" s="10">
        <v>42</v>
      </c>
      <c r="F22" s="10">
        <v>95</v>
      </c>
      <c r="H22" s="1" t="s">
        <v>25</v>
      </c>
      <c r="I22" s="10">
        <v>255</v>
      </c>
      <c r="J22" s="10">
        <v>162</v>
      </c>
      <c r="K22" s="10">
        <v>274</v>
      </c>
      <c r="L22" s="10">
        <v>403</v>
      </c>
      <c r="M22" s="10">
        <v>1171</v>
      </c>
      <c r="N22" s="9"/>
      <c r="AD22" s="6"/>
      <c r="AE22" s="6"/>
      <c r="AF22" s="6"/>
      <c r="AG22" s="6"/>
      <c r="AH22" s="6"/>
      <c r="AI22" s="6"/>
    </row>
    <row r="23" spans="1:35" ht="13.5" customHeight="1">
      <c r="A23" s="1" t="s">
        <v>26</v>
      </c>
      <c r="B23" s="10">
        <v>20</v>
      </c>
      <c r="C23" s="10">
        <v>7</v>
      </c>
      <c r="D23" s="10">
        <v>15</v>
      </c>
      <c r="E23" s="10">
        <v>36</v>
      </c>
      <c r="F23" s="10">
        <v>83</v>
      </c>
      <c r="H23" s="1" t="s">
        <v>26</v>
      </c>
      <c r="I23" s="10">
        <v>291</v>
      </c>
      <c r="J23" s="10">
        <v>149</v>
      </c>
      <c r="K23" s="10">
        <v>293</v>
      </c>
      <c r="L23" s="10">
        <v>426</v>
      </c>
      <c r="M23" s="10">
        <v>1221</v>
      </c>
      <c r="N23" s="9"/>
      <c r="AD23" s="6"/>
      <c r="AE23" s="6"/>
      <c r="AF23" s="6"/>
      <c r="AG23" s="6"/>
      <c r="AH23" s="6"/>
      <c r="AI23" s="6"/>
    </row>
    <row r="24" spans="1:35" ht="9">
      <c r="A24" s="1" t="s">
        <v>27</v>
      </c>
      <c r="B24" s="10">
        <v>18</v>
      </c>
      <c r="C24" s="10">
        <v>7</v>
      </c>
      <c r="D24" s="10">
        <v>18</v>
      </c>
      <c r="E24" s="10">
        <v>45</v>
      </c>
      <c r="F24" s="10">
        <v>93</v>
      </c>
      <c r="H24" s="1" t="s">
        <v>27</v>
      </c>
      <c r="I24" s="10">
        <v>283</v>
      </c>
      <c r="J24" s="10">
        <v>161</v>
      </c>
      <c r="K24" s="10">
        <v>320</v>
      </c>
      <c r="L24" s="10">
        <v>472</v>
      </c>
      <c r="M24" s="10">
        <v>1304</v>
      </c>
      <c r="N24" s="8"/>
      <c r="AD24" s="6"/>
      <c r="AE24" s="6"/>
      <c r="AF24" s="6"/>
      <c r="AG24" s="6"/>
      <c r="AH24" s="6"/>
      <c r="AI24" s="6"/>
    </row>
    <row r="25" spans="1:35" ht="9">
      <c r="A25" s="1" t="s">
        <v>28</v>
      </c>
      <c r="B25" s="10">
        <v>19</v>
      </c>
      <c r="C25" s="10">
        <v>9</v>
      </c>
      <c r="D25" s="10">
        <v>26</v>
      </c>
      <c r="E25" s="10">
        <v>59</v>
      </c>
      <c r="F25" s="10">
        <v>115</v>
      </c>
      <c r="H25" s="1" t="s">
        <v>28</v>
      </c>
      <c r="I25" s="10">
        <v>319</v>
      </c>
      <c r="J25" s="10">
        <v>156</v>
      </c>
      <c r="K25" s="10">
        <v>342</v>
      </c>
      <c r="L25" s="10">
        <v>492</v>
      </c>
      <c r="M25" s="10">
        <v>1395</v>
      </c>
      <c r="N25" s="9"/>
      <c r="AD25" s="6"/>
      <c r="AE25" s="6"/>
      <c r="AF25" s="6"/>
      <c r="AG25" s="6"/>
      <c r="AH25" s="6"/>
      <c r="AI25" s="6"/>
    </row>
    <row r="26" spans="1:35" ht="9">
      <c r="A26" s="1" t="s">
        <v>29</v>
      </c>
      <c r="B26" s="10">
        <v>29</v>
      </c>
      <c r="C26" s="10">
        <v>7</v>
      </c>
      <c r="D26" s="10">
        <v>35</v>
      </c>
      <c r="E26" s="10">
        <v>44</v>
      </c>
      <c r="F26" s="10">
        <v>123</v>
      </c>
      <c r="H26" s="1" t="s">
        <v>29</v>
      </c>
      <c r="I26" s="10">
        <v>567</v>
      </c>
      <c r="J26" s="10">
        <v>200</v>
      </c>
      <c r="K26" s="10">
        <v>365</v>
      </c>
      <c r="L26" s="10">
        <v>551</v>
      </c>
      <c r="M26" s="10">
        <v>1781</v>
      </c>
      <c r="N26" s="9"/>
      <c r="AD26" s="6"/>
      <c r="AE26" s="6"/>
      <c r="AF26" s="6"/>
      <c r="AG26" s="6"/>
      <c r="AH26" s="6"/>
      <c r="AI26" s="6"/>
    </row>
    <row r="27" spans="1:35" ht="13.5" customHeight="1">
      <c r="A27" s="1" t="s">
        <v>30</v>
      </c>
      <c r="B27" s="10">
        <v>24</v>
      </c>
      <c r="C27" s="10">
        <v>3</v>
      </c>
      <c r="D27" s="10">
        <v>24</v>
      </c>
      <c r="E27" s="10">
        <v>40</v>
      </c>
      <c r="F27" s="10">
        <v>95</v>
      </c>
      <c r="H27" s="1" t="s">
        <v>30</v>
      </c>
      <c r="I27" s="10">
        <v>522</v>
      </c>
      <c r="J27" s="10">
        <v>249</v>
      </c>
      <c r="K27" s="10">
        <v>436</v>
      </c>
      <c r="L27" s="10">
        <v>542</v>
      </c>
      <c r="M27" s="10">
        <v>1828</v>
      </c>
      <c r="N27" s="9"/>
      <c r="AD27" s="6"/>
      <c r="AE27" s="6"/>
      <c r="AF27" s="6"/>
      <c r="AG27" s="6"/>
      <c r="AH27" s="6"/>
      <c r="AI27" s="6"/>
    </row>
    <row r="28" spans="1:35" ht="9">
      <c r="A28" s="1" t="s">
        <v>31</v>
      </c>
      <c r="B28" s="10">
        <v>37</v>
      </c>
      <c r="C28" s="10">
        <v>12</v>
      </c>
      <c r="D28" s="10">
        <v>31</v>
      </c>
      <c r="E28" s="10">
        <v>40</v>
      </c>
      <c r="F28" s="10">
        <v>124</v>
      </c>
      <c r="H28" s="1" t="s">
        <v>31</v>
      </c>
      <c r="I28" s="10">
        <v>518</v>
      </c>
      <c r="J28" s="10">
        <v>319</v>
      </c>
      <c r="K28" s="10">
        <v>496</v>
      </c>
      <c r="L28" s="10">
        <v>549</v>
      </c>
      <c r="M28" s="10">
        <v>1939</v>
      </c>
      <c r="N28" s="8"/>
      <c r="AD28" s="6"/>
      <c r="AE28" s="6"/>
      <c r="AF28" s="6"/>
      <c r="AG28" s="6"/>
      <c r="AH28" s="6"/>
      <c r="AI28" s="6"/>
    </row>
    <row r="29" spans="1:35" ht="9">
      <c r="A29" s="1" t="s">
        <v>32</v>
      </c>
      <c r="B29" s="10">
        <v>23</v>
      </c>
      <c r="C29" s="10">
        <v>9</v>
      </c>
      <c r="D29" s="10">
        <v>26</v>
      </c>
      <c r="E29" s="10">
        <v>29</v>
      </c>
      <c r="F29" s="10">
        <v>91</v>
      </c>
      <c r="H29" s="1" t="s">
        <v>32</v>
      </c>
      <c r="I29" s="10">
        <v>409</v>
      </c>
      <c r="J29" s="10">
        <v>283</v>
      </c>
      <c r="K29" s="10">
        <v>403</v>
      </c>
      <c r="L29" s="10">
        <v>494</v>
      </c>
      <c r="M29" s="10">
        <v>1628</v>
      </c>
      <c r="N29" s="9"/>
      <c r="AD29" s="6"/>
      <c r="AE29" s="6"/>
      <c r="AF29" s="6"/>
      <c r="AG29" s="6"/>
      <c r="AH29" s="6"/>
      <c r="AI29" s="6"/>
    </row>
    <row r="30" spans="1:35" ht="9">
      <c r="A30" s="1" t="s">
        <v>33</v>
      </c>
      <c r="B30" s="10">
        <v>17</v>
      </c>
      <c r="C30" s="10">
        <v>9</v>
      </c>
      <c r="D30" s="10">
        <v>16</v>
      </c>
      <c r="E30" s="10">
        <v>38</v>
      </c>
      <c r="F30" s="10">
        <v>84</v>
      </c>
      <c r="H30" s="1" t="s">
        <v>33</v>
      </c>
      <c r="I30" s="10">
        <v>308</v>
      </c>
      <c r="J30" s="10">
        <v>190</v>
      </c>
      <c r="K30" s="10">
        <v>303</v>
      </c>
      <c r="L30" s="10">
        <v>405</v>
      </c>
      <c r="M30" s="10">
        <v>1229</v>
      </c>
      <c r="N30" s="9"/>
      <c r="AD30" s="6"/>
      <c r="AE30" s="6"/>
      <c r="AF30" s="6"/>
      <c r="AG30" s="6"/>
      <c r="AH30" s="6"/>
      <c r="AI30" s="6"/>
    </row>
    <row r="31" spans="1:35" ht="13.5" customHeight="1">
      <c r="A31" s="1" t="s">
        <v>34</v>
      </c>
      <c r="B31" s="10">
        <v>16</v>
      </c>
      <c r="C31" s="10">
        <v>3</v>
      </c>
      <c r="D31" s="10">
        <v>11</v>
      </c>
      <c r="E31" s="10">
        <v>35</v>
      </c>
      <c r="F31" s="10">
        <v>65</v>
      </c>
      <c r="H31" s="1" t="s">
        <v>34</v>
      </c>
      <c r="I31" s="10">
        <v>245</v>
      </c>
      <c r="J31" s="10">
        <v>108</v>
      </c>
      <c r="K31" s="10">
        <v>227</v>
      </c>
      <c r="L31" s="10">
        <v>371</v>
      </c>
      <c r="M31" s="10">
        <v>977</v>
      </c>
      <c r="AD31" s="6"/>
      <c r="AE31" s="6"/>
      <c r="AF31" s="6"/>
      <c r="AG31" s="6"/>
      <c r="AH31" s="6"/>
      <c r="AI31" s="6"/>
    </row>
    <row r="32" spans="1:35" ht="9">
      <c r="A32" s="1" t="s">
        <v>35</v>
      </c>
      <c r="B32" s="10">
        <v>13</v>
      </c>
      <c r="C32" s="10">
        <v>4</v>
      </c>
      <c r="D32" s="10">
        <v>13</v>
      </c>
      <c r="E32" s="10">
        <v>35</v>
      </c>
      <c r="F32" s="10">
        <v>67</v>
      </c>
      <c r="H32" s="1" t="s">
        <v>35</v>
      </c>
      <c r="I32" s="10">
        <v>174</v>
      </c>
      <c r="J32" s="10">
        <v>80</v>
      </c>
      <c r="K32" s="10">
        <v>157</v>
      </c>
      <c r="L32" s="10">
        <v>396</v>
      </c>
      <c r="M32" s="10">
        <v>819</v>
      </c>
      <c r="N32" s="9"/>
      <c r="AD32" s="6"/>
      <c r="AE32" s="6"/>
      <c r="AF32" s="6"/>
      <c r="AG32" s="6"/>
      <c r="AH32" s="6"/>
      <c r="AI32" s="6"/>
    </row>
    <row r="33" spans="1:35" ht="9">
      <c r="A33" s="1" t="s">
        <v>36</v>
      </c>
      <c r="B33" s="10">
        <v>16</v>
      </c>
      <c r="C33" s="10">
        <v>2</v>
      </c>
      <c r="D33" s="10">
        <v>9</v>
      </c>
      <c r="E33" s="10">
        <v>47</v>
      </c>
      <c r="F33" s="10">
        <v>74</v>
      </c>
      <c r="H33" s="1" t="s">
        <v>36</v>
      </c>
      <c r="I33" s="10">
        <v>169</v>
      </c>
      <c r="J33" s="10">
        <v>62</v>
      </c>
      <c r="K33" s="10">
        <v>120</v>
      </c>
      <c r="L33" s="10">
        <v>318</v>
      </c>
      <c r="M33" s="10">
        <v>685</v>
      </c>
      <c r="N33" s="8"/>
      <c r="AD33" s="6"/>
      <c r="AE33" s="6"/>
      <c r="AF33" s="6"/>
      <c r="AG33" s="6"/>
      <c r="AH33" s="6"/>
      <c r="AI33" s="6"/>
    </row>
    <row r="34" spans="1:35" ht="9">
      <c r="A34" s="1" t="s">
        <v>37</v>
      </c>
      <c r="B34" s="10">
        <v>12</v>
      </c>
      <c r="C34" s="10">
        <v>0</v>
      </c>
      <c r="D34" s="10">
        <v>8</v>
      </c>
      <c r="E34" s="10">
        <v>33</v>
      </c>
      <c r="F34" s="10">
        <v>57</v>
      </c>
      <c r="H34" s="1" t="s">
        <v>37</v>
      </c>
      <c r="I34" s="10">
        <v>122</v>
      </c>
      <c r="J34" s="10">
        <v>42</v>
      </c>
      <c r="K34" s="10">
        <v>81</v>
      </c>
      <c r="L34" s="10">
        <v>282</v>
      </c>
      <c r="M34" s="10">
        <v>549</v>
      </c>
      <c r="N34" s="9"/>
      <c r="AD34" s="6"/>
      <c r="AE34" s="6"/>
      <c r="AF34" s="6"/>
      <c r="AG34" s="6"/>
      <c r="AH34" s="6"/>
      <c r="AI34" s="6"/>
    </row>
    <row r="35" spans="1:35" ht="13.5" customHeight="1">
      <c r="A35" s="1" t="s">
        <v>43</v>
      </c>
      <c r="B35" s="10">
        <v>420</v>
      </c>
      <c r="C35" s="10">
        <v>118</v>
      </c>
      <c r="D35" s="10">
        <v>328</v>
      </c>
      <c r="E35" s="10">
        <v>801</v>
      </c>
      <c r="F35" s="10">
        <v>1754</v>
      </c>
      <c r="H35" s="1" t="s">
        <v>43</v>
      </c>
      <c r="I35" s="10">
        <v>5559</v>
      </c>
      <c r="J35" s="10">
        <v>3222</v>
      </c>
      <c r="K35" s="10">
        <v>5000</v>
      </c>
      <c r="L35" s="10">
        <v>8232</v>
      </c>
      <c r="M35" s="10">
        <v>23039</v>
      </c>
      <c r="N35" s="9"/>
      <c r="AD35" s="6"/>
      <c r="AE35" s="6"/>
      <c r="AF35" s="6"/>
      <c r="AG35" s="6"/>
      <c r="AH35" s="6"/>
      <c r="AI35" s="6"/>
    </row>
    <row r="36" spans="1:35" ht="12" customHeight="1">
      <c r="A36" s="4"/>
      <c r="B36" s="4"/>
      <c r="C36" s="4"/>
      <c r="D36" s="4"/>
      <c r="E36" s="4"/>
      <c r="F36" s="5" t="s">
        <v>1</v>
      </c>
      <c r="H36" s="4"/>
      <c r="I36" s="4"/>
      <c r="J36" s="4"/>
      <c r="K36" s="4"/>
      <c r="L36" s="4"/>
      <c r="M36" s="5" t="s">
        <v>41</v>
      </c>
      <c r="N36" s="9"/>
      <c r="AD36" s="6"/>
      <c r="AE36" s="6"/>
      <c r="AF36" s="6"/>
      <c r="AG36" s="6"/>
      <c r="AH36" s="6"/>
      <c r="AI36" s="6"/>
    </row>
    <row r="37" spans="3:35" ht="33" customHeight="1">
      <c r="C37" s="7" t="s">
        <v>46</v>
      </c>
      <c r="J37" s="7" t="s">
        <v>45</v>
      </c>
      <c r="N37" s="9"/>
      <c r="AD37" s="6"/>
      <c r="AE37" s="6"/>
      <c r="AF37" s="6"/>
      <c r="AG37" s="6"/>
      <c r="AH37" s="6"/>
      <c r="AI37" s="6"/>
    </row>
    <row r="38" spans="6:35" ht="5.25" customHeight="1">
      <c r="F38" s="5" t="s">
        <v>1</v>
      </c>
      <c r="M38" s="5" t="s">
        <v>41</v>
      </c>
      <c r="N38" s="9"/>
      <c r="AD38" s="6"/>
      <c r="AE38" s="6"/>
      <c r="AF38" s="6"/>
      <c r="AG38" s="6"/>
      <c r="AH38" s="6"/>
      <c r="AI38" s="6"/>
    </row>
    <row r="39" spans="1:35" ht="12" customHeight="1">
      <c r="A39" s="1" t="s">
        <v>2</v>
      </c>
      <c r="B39" s="3" t="s">
        <v>3</v>
      </c>
      <c r="C39" s="3" t="s">
        <v>4</v>
      </c>
      <c r="D39" s="3" t="s">
        <v>40</v>
      </c>
      <c r="E39" s="3" t="s">
        <v>5</v>
      </c>
      <c r="F39" s="3" t="s">
        <v>6</v>
      </c>
      <c r="G39" s="3"/>
      <c r="H39" s="7" t="s">
        <v>2</v>
      </c>
      <c r="I39" s="3" t="s">
        <v>3</v>
      </c>
      <c r="J39" s="3" t="s">
        <v>4</v>
      </c>
      <c r="K39" s="3" t="s">
        <v>40</v>
      </c>
      <c r="L39" s="3" t="s">
        <v>5</v>
      </c>
      <c r="M39" s="3" t="s">
        <v>6</v>
      </c>
      <c r="N39" s="9"/>
      <c r="AD39" s="6"/>
      <c r="AE39" s="6"/>
      <c r="AF39" s="6"/>
      <c r="AG39" s="6"/>
      <c r="AH39" s="6"/>
      <c r="AI39" s="6"/>
    </row>
    <row r="40" spans="1:35" ht="10.5" customHeight="1">
      <c r="A40" s="1" t="s">
        <v>7</v>
      </c>
      <c r="B40" s="3" t="s">
        <v>8</v>
      </c>
      <c r="C40" s="3" t="s">
        <v>9</v>
      </c>
      <c r="D40" s="3" t="s">
        <v>10</v>
      </c>
      <c r="E40" s="3" t="s">
        <v>10</v>
      </c>
      <c r="F40" s="3" t="s">
        <v>42</v>
      </c>
      <c r="G40" s="3"/>
      <c r="H40" s="7" t="s">
        <v>7</v>
      </c>
      <c r="I40" s="3" t="s">
        <v>8</v>
      </c>
      <c r="J40" s="3" t="s">
        <v>9</v>
      </c>
      <c r="K40" s="3" t="s">
        <v>10</v>
      </c>
      <c r="L40" s="3" t="s">
        <v>10</v>
      </c>
      <c r="M40" s="3" t="s">
        <v>42</v>
      </c>
      <c r="N40" s="9"/>
      <c r="AD40" s="6"/>
      <c r="AE40" s="6"/>
      <c r="AF40" s="6"/>
      <c r="AG40" s="6"/>
      <c r="AH40" s="6"/>
      <c r="AI40" s="6"/>
    </row>
    <row r="41" spans="1:35" ht="3.75" customHeight="1">
      <c r="A41" s="7" t="s">
        <v>11</v>
      </c>
      <c r="B41" s="3" t="s">
        <v>12</v>
      </c>
      <c r="C41" s="3" t="s">
        <v>12</v>
      </c>
      <c r="D41" s="3" t="s">
        <v>12</v>
      </c>
      <c r="E41" s="5" t="s">
        <v>13</v>
      </c>
      <c r="F41" s="5" t="s">
        <v>12</v>
      </c>
      <c r="H41" s="7" t="s">
        <v>11</v>
      </c>
      <c r="I41" s="3" t="s">
        <v>12</v>
      </c>
      <c r="J41" s="3" t="s">
        <v>12</v>
      </c>
      <c r="K41" s="3" t="s">
        <v>12</v>
      </c>
      <c r="L41" s="5" t="s">
        <v>13</v>
      </c>
      <c r="M41" s="5" t="s">
        <v>12</v>
      </c>
      <c r="N41" s="8"/>
      <c r="AD41" s="6"/>
      <c r="AE41" s="6"/>
      <c r="AF41" s="6"/>
      <c r="AG41" s="6"/>
      <c r="AH41" s="6"/>
      <c r="AI41" s="6"/>
    </row>
    <row r="42" spans="1:35" ht="12" customHeight="1">
      <c r="A42" s="1" t="s">
        <v>14</v>
      </c>
      <c r="B42" s="10">
        <v>293</v>
      </c>
      <c r="C42" s="10">
        <v>94</v>
      </c>
      <c r="D42" s="10">
        <v>108</v>
      </c>
      <c r="E42" s="10">
        <v>1806</v>
      </c>
      <c r="F42" s="10">
        <v>2400</v>
      </c>
      <c r="H42" s="1" t="s">
        <v>14</v>
      </c>
      <c r="I42" s="10">
        <v>443</v>
      </c>
      <c r="J42" s="10">
        <v>121</v>
      </c>
      <c r="K42" s="10">
        <v>175</v>
      </c>
      <c r="L42" s="10">
        <v>2068</v>
      </c>
      <c r="M42" s="10">
        <v>2927</v>
      </c>
      <c r="N42" s="9"/>
      <c r="AD42" s="6"/>
      <c r="AE42" s="6"/>
      <c r="AF42" s="6"/>
      <c r="AG42" s="6"/>
      <c r="AH42" s="6"/>
      <c r="AI42" s="6"/>
    </row>
    <row r="43" spans="1:35" ht="9">
      <c r="A43" s="1" t="s">
        <v>15</v>
      </c>
      <c r="B43" s="10">
        <v>253</v>
      </c>
      <c r="C43" s="10">
        <v>43</v>
      </c>
      <c r="D43" s="10">
        <v>64</v>
      </c>
      <c r="E43" s="10">
        <v>1329</v>
      </c>
      <c r="F43" s="10">
        <v>1753</v>
      </c>
      <c r="H43" s="1" t="s">
        <v>15</v>
      </c>
      <c r="I43" s="10">
        <v>364</v>
      </c>
      <c r="J43" s="10">
        <v>55</v>
      </c>
      <c r="K43" s="10">
        <v>88</v>
      </c>
      <c r="L43" s="10">
        <v>1561</v>
      </c>
      <c r="M43" s="10">
        <v>2147</v>
      </c>
      <c r="N43" s="9"/>
      <c r="AD43" s="6"/>
      <c r="AE43" s="6"/>
      <c r="AF43" s="6"/>
      <c r="AG43" s="6"/>
      <c r="AH43" s="6"/>
      <c r="AI43" s="6"/>
    </row>
    <row r="44" spans="1:35" ht="9">
      <c r="A44" s="1" t="s">
        <v>16</v>
      </c>
      <c r="B44" s="10">
        <v>193</v>
      </c>
      <c r="C44" s="10">
        <v>37</v>
      </c>
      <c r="D44" s="10">
        <v>48</v>
      </c>
      <c r="E44" s="10">
        <v>1002</v>
      </c>
      <c r="F44" s="10">
        <v>1341</v>
      </c>
      <c r="H44" s="1" t="s">
        <v>16</v>
      </c>
      <c r="I44" s="10">
        <v>285</v>
      </c>
      <c r="J44" s="10">
        <v>53</v>
      </c>
      <c r="K44" s="10">
        <v>68</v>
      </c>
      <c r="L44" s="10">
        <v>1233</v>
      </c>
      <c r="M44" s="10">
        <v>1717</v>
      </c>
      <c r="N44" s="9"/>
      <c r="AD44" s="6"/>
      <c r="AE44" s="6"/>
      <c r="AF44" s="6"/>
      <c r="AG44" s="6"/>
      <c r="AH44" s="6"/>
      <c r="AI44" s="6"/>
    </row>
    <row r="45" spans="1:35" ht="9">
      <c r="A45" s="1" t="s">
        <v>17</v>
      </c>
      <c r="B45" s="10">
        <v>150</v>
      </c>
      <c r="C45" s="10">
        <v>33</v>
      </c>
      <c r="D45" s="10">
        <v>27</v>
      </c>
      <c r="E45" s="10">
        <v>921</v>
      </c>
      <c r="F45" s="10">
        <v>1206</v>
      </c>
      <c r="H45" s="1" t="s">
        <v>17</v>
      </c>
      <c r="I45" s="10">
        <v>219</v>
      </c>
      <c r="J45" s="10">
        <v>51</v>
      </c>
      <c r="K45" s="10">
        <v>46</v>
      </c>
      <c r="L45" s="10">
        <v>1105</v>
      </c>
      <c r="M45" s="10">
        <v>1519</v>
      </c>
      <c r="N45" s="8"/>
      <c r="AD45" s="6"/>
      <c r="AE45" s="6"/>
      <c r="AF45" s="6"/>
      <c r="AG45" s="6"/>
      <c r="AH45" s="6"/>
      <c r="AI45" s="6"/>
    </row>
    <row r="46" spans="1:35" ht="13.5" customHeight="1">
      <c r="A46" s="1" t="s">
        <v>18</v>
      </c>
      <c r="B46" s="10">
        <v>83</v>
      </c>
      <c r="C46" s="10">
        <v>21</v>
      </c>
      <c r="D46" s="10">
        <v>36</v>
      </c>
      <c r="E46" s="10">
        <v>671</v>
      </c>
      <c r="F46" s="10">
        <v>896</v>
      </c>
      <c r="H46" s="1" t="s">
        <v>18</v>
      </c>
      <c r="I46" s="10">
        <v>124</v>
      </c>
      <c r="J46" s="10">
        <v>32</v>
      </c>
      <c r="K46" s="10">
        <v>54</v>
      </c>
      <c r="L46" s="10">
        <v>796</v>
      </c>
      <c r="M46" s="10">
        <v>1104</v>
      </c>
      <c r="N46" s="9"/>
      <c r="AD46" s="6"/>
      <c r="AE46" s="6"/>
      <c r="AF46" s="6"/>
      <c r="AG46" s="6"/>
      <c r="AH46" s="6"/>
      <c r="AI46" s="6"/>
    </row>
    <row r="47" spans="1:35" ht="9">
      <c r="A47" s="1" t="s">
        <v>19</v>
      </c>
      <c r="B47" s="10">
        <v>69</v>
      </c>
      <c r="C47" s="10">
        <v>128</v>
      </c>
      <c r="D47" s="10">
        <v>90</v>
      </c>
      <c r="E47" s="10">
        <v>887</v>
      </c>
      <c r="F47" s="10">
        <v>1323</v>
      </c>
      <c r="H47" s="1" t="s">
        <v>19</v>
      </c>
      <c r="I47" s="10">
        <v>119</v>
      </c>
      <c r="J47" s="10">
        <v>167</v>
      </c>
      <c r="K47" s="10">
        <v>133</v>
      </c>
      <c r="L47" s="10">
        <v>1008</v>
      </c>
      <c r="M47" s="10">
        <v>1600</v>
      </c>
      <c r="N47" s="9"/>
      <c r="AD47" s="6"/>
      <c r="AE47" s="6"/>
      <c r="AF47" s="6"/>
      <c r="AG47" s="6"/>
      <c r="AH47" s="6"/>
      <c r="AI47" s="6"/>
    </row>
    <row r="48" spans="1:35" ht="9">
      <c r="A48" s="1" t="s">
        <v>20</v>
      </c>
      <c r="B48" s="10">
        <v>118</v>
      </c>
      <c r="C48" s="10">
        <v>392</v>
      </c>
      <c r="D48" s="10">
        <v>270</v>
      </c>
      <c r="E48" s="10">
        <v>1777</v>
      </c>
      <c r="F48" s="10">
        <v>2860</v>
      </c>
      <c r="H48" s="1" t="s">
        <v>20</v>
      </c>
      <c r="I48" s="10">
        <v>166</v>
      </c>
      <c r="J48" s="10">
        <v>478</v>
      </c>
      <c r="K48" s="10">
        <v>396</v>
      </c>
      <c r="L48" s="10">
        <v>1983</v>
      </c>
      <c r="M48" s="10">
        <v>3371</v>
      </c>
      <c r="N48" s="9"/>
      <c r="AD48" s="6"/>
      <c r="AE48" s="6"/>
      <c r="AF48" s="6"/>
      <c r="AG48" s="6"/>
      <c r="AH48" s="6"/>
      <c r="AI48" s="6"/>
    </row>
    <row r="49" spans="1:35" ht="9">
      <c r="A49" s="1" t="s">
        <v>21</v>
      </c>
      <c r="B49" s="10">
        <v>465</v>
      </c>
      <c r="C49" s="10">
        <v>1097</v>
      </c>
      <c r="D49" s="10">
        <v>754</v>
      </c>
      <c r="E49" s="10">
        <v>3926</v>
      </c>
      <c r="F49" s="10">
        <v>6716</v>
      </c>
      <c r="H49" s="1" t="s">
        <v>21</v>
      </c>
      <c r="I49" s="10">
        <v>645</v>
      </c>
      <c r="J49" s="10">
        <v>1325</v>
      </c>
      <c r="K49" s="10">
        <v>1006</v>
      </c>
      <c r="L49" s="10">
        <v>4224</v>
      </c>
      <c r="M49" s="10">
        <v>7714</v>
      </c>
      <c r="N49" s="8"/>
      <c r="AD49" s="6"/>
      <c r="AE49" s="6"/>
      <c r="AF49" s="6"/>
      <c r="AG49" s="6"/>
      <c r="AH49" s="6"/>
      <c r="AI49" s="6"/>
    </row>
    <row r="50" spans="1:35" ht="13.5" customHeight="1">
      <c r="A50" s="1" t="s">
        <v>22</v>
      </c>
      <c r="B50" s="10">
        <v>1607</v>
      </c>
      <c r="C50" s="10">
        <v>1623</v>
      </c>
      <c r="D50" s="10">
        <v>1141</v>
      </c>
      <c r="E50" s="10">
        <v>7281</v>
      </c>
      <c r="F50" s="10">
        <v>12423</v>
      </c>
      <c r="H50" s="1" t="s">
        <v>22</v>
      </c>
      <c r="I50" s="10">
        <v>1916</v>
      </c>
      <c r="J50" s="10">
        <v>1918</v>
      </c>
      <c r="K50" s="10">
        <v>1429</v>
      </c>
      <c r="L50" s="10">
        <v>7688</v>
      </c>
      <c r="M50" s="10">
        <v>13773</v>
      </c>
      <c r="N50" s="9"/>
      <c r="AD50" s="6"/>
      <c r="AE50" s="6"/>
      <c r="AF50" s="6"/>
      <c r="AG50" s="6"/>
      <c r="AH50" s="6"/>
      <c r="AI50" s="6"/>
    </row>
    <row r="51" spans="1:35" ht="9">
      <c r="A51" s="1" t="s">
        <v>23</v>
      </c>
      <c r="B51" s="10">
        <v>842</v>
      </c>
      <c r="C51" s="10">
        <v>922</v>
      </c>
      <c r="D51" s="10">
        <v>639</v>
      </c>
      <c r="E51" s="10">
        <v>5339</v>
      </c>
      <c r="F51" s="10">
        <v>8405</v>
      </c>
      <c r="H51" s="1" t="s">
        <v>23</v>
      </c>
      <c r="I51" s="10">
        <v>1066</v>
      </c>
      <c r="J51" s="10">
        <v>1102</v>
      </c>
      <c r="K51" s="10">
        <v>839</v>
      </c>
      <c r="L51" s="10">
        <v>5699</v>
      </c>
      <c r="M51" s="10">
        <v>9433</v>
      </c>
      <c r="AD51" s="6"/>
      <c r="AE51" s="6"/>
      <c r="AF51" s="6"/>
      <c r="AG51" s="6"/>
      <c r="AH51" s="6"/>
      <c r="AI51" s="6"/>
    </row>
    <row r="52" spans="1:35" ht="9">
      <c r="A52" s="1" t="s">
        <v>24</v>
      </c>
      <c r="B52" s="10">
        <v>781</v>
      </c>
      <c r="C52" s="10">
        <v>639</v>
      </c>
      <c r="D52" s="10">
        <v>531</v>
      </c>
      <c r="E52" s="10">
        <v>5062</v>
      </c>
      <c r="F52" s="10">
        <v>7829</v>
      </c>
      <c r="H52" s="1" t="s">
        <v>24</v>
      </c>
      <c r="I52" s="10">
        <v>1035</v>
      </c>
      <c r="J52" s="10">
        <v>831</v>
      </c>
      <c r="K52" s="10">
        <v>737</v>
      </c>
      <c r="L52" s="10">
        <v>5443</v>
      </c>
      <c r="M52" s="10">
        <v>8945</v>
      </c>
      <c r="N52" s="9"/>
      <c r="AD52" s="6"/>
      <c r="AE52" s="6"/>
      <c r="AF52" s="6"/>
      <c r="AG52" s="6"/>
      <c r="AH52" s="6"/>
      <c r="AI52" s="6"/>
    </row>
    <row r="53" spans="1:35" ht="9">
      <c r="A53" s="1" t="s">
        <v>25</v>
      </c>
      <c r="B53" s="10">
        <v>996</v>
      </c>
      <c r="C53" s="10">
        <v>770</v>
      </c>
      <c r="D53" s="10">
        <v>637</v>
      </c>
      <c r="E53" s="10">
        <v>5973</v>
      </c>
      <c r="F53" s="10">
        <v>9260</v>
      </c>
      <c r="H53" s="1" t="s">
        <v>25</v>
      </c>
      <c r="I53" s="10">
        <v>1276</v>
      </c>
      <c r="J53" s="10">
        <v>935</v>
      </c>
      <c r="K53" s="10">
        <v>926</v>
      </c>
      <c r="L53" s="10">
        <v>6418</v>
      </c>
      <c r="M53" s="10">
        <v>10526</v>
      </c>
      <c r="AD53" s="6"/>
      <c r="AE53" s="6"/>
      <c r="AF53" s="6"/>
      <c r="AG53" s="6"/>
      <c r="AH53" s="6"/>
      <c r="AI53" s="6"/>
    </row>
    <row r="54" spans="1:35" ht="13.5" customHeight="1">
      <c r="A54" s="1" t="s">
        <v>26</v>
      </c>
      <c r="B54" s="10">
        <v>1091</v>
      </c>
      <c r="C54" s="10">
        <v>763</v>
      </c>
      <c r="D54" s="10">
        <v>781</v>
      </c>
      <c r="E54" s="10">
        <v>6750</v>
      </c>
      <c r="F54" s="10">
        <v>10265</v>
      </c>
      <c r="H54" s="1" t="s">
        <v>26</v>
      </c>
      <c r="I54" s="10">
        <v>1402</v>
      </c>
      <c r="J54" s="10">
        <v>919</v>
      </c>
      <c r="K54" s="10">
        <v>1089</v>
      </c>
      <c r="L54" s="10">
        <v>7212</v>
      </c>
      <c r="M54" s="10">
        <v>11569</v>
      </c>
      <c r="AD54" s="6"/>
      <c r="AE54" s="6"/>
      <c r="AF54" s="6"/>
      <c r="AG54" s="6"/>
      <c r="AH54" s="6"/>
      <c r="AI54" s="6"/>
    </row>
    <row r="55" spans="1:35" ht="9">
      <c r="A55" s="1" t="s">
        <v>27</v>
      </c>
      <c r="B55" s="10">
        <v>1149</v>
      </c>
      <c r="C55" s="10">
        <v>794</v>
      </c>
      <c r="D55" s="10">
        <v>822</v>
      </c>
      <c r="E55" s="10">
        <v>7110</v>
      </c>
      <c r="F55" s="10">
        <v>10767</v>
      </c>
      <c r="H55" s="1" t="s">
        <v>27</v>
      </c>
      <c r="I55" s="10">
        <v>1450</v>
      </c>
      <c r="J55" s="10">
        <v>962</v>
      </c>
      <c r="K55" s="10">
        <v>1160</v>
      </c>
      <c r="L55" s="10">
        <v>7627</v>
      </c>
      <c r="M55" s="10">
        <v>12164</v>
      </c>
      <c r="AD55" s="6"/>
      <c r="AE55" s="6"/>
      <c r="AF55" s="6"/>
      <c r="AG55" s="6"/>
      <c r="AH55" s="6"/>
      <c r="AI55" s="6"/>
    </row>
    <row r="56" spans="1:35" ht="9">
      <c r="A56" s="1" t="s">
        <v>28</v>
      </c>
      <c r="B56" s="10">
        <v>1139</v>
      </c>
      <c r="C56" s="10">
        <v>810</v>
      </c>
      <c r="D56" s="10">
        <v>864</v>
      </c>
      <c r="E56" s="10">
        <v>7095</v>
      </c>
      <c r="F56" s="10">
        <v>10891</v>
      </c>
      <c r="H56" s="1" t="s">
        <v>28</v>
      </c>
      <c r="I56" s="10">
        <v>1477</v>
      </c>
      <c r="J56" s="10">
        <v>975</v>
      </c>
      <c r="K56" s="10">
        <v>1232</v>
      </c>
      <c r="L56" s="10">
        <v>7646</v>
      </c>
      <c r="M56" s="10">
        <v>12401</v>
      </c>
      <c r="AD56" s="6"/>
      <c r="AE56" s="6"/>
      <c r="AF56" s="6"/>
      <c r="AG56" s="6"/>
      <c r="AH56" s="6"/>
      <c r="AI56" s="6"/>
    </row>
    <row r="57" spans="1:35" ht="9">
      <c r="A57" s="1" t="s">
        <v>29</v>
      </c>
      <c r="B57" s="10">
        <v>2235</v>
      </c>
      <c r="C57" s="10">
        <v>1080</v>
      </c>
      <c r="D57" s="10">
        <v>1028</v>
      </c>
      <c r="E57" s="10">
        <v>8258</v>
      </c>
      <c r="F57" s="10">
        <v>13600</v>
      </c>
      <c r="H57" s="1" t="s">
        <v>29</v>
      </c>
      <c r="I57" s="10">
        <v>2831</v>
      </c>
      <c r="J57" s="10">
        <v>1287</v>
      </c>
      <c r="K57" s="10">
        <v>1428</v>
      </c>
      <c r="L57" s="10">
        <v>8853</v>
      </c>
      <c r="M57" s="10">
        <v>15504</v>
      </c>
      <c r="AD57" s="6"/>
      <c r="AE57" s="6"/>
      <c r="AF57" s="6"/>
      <c r="AG57" s="6"/>
      <c r="AH57" s="6"/>
      <c r="AI57" s="6"/>
    </row>
    <row r="58" spans="1:35" ht="13.5" customHeight="1">
      <c r="A58" s="1" t="s">
        <v>30</v>
      </c>
      <c r="B58" s="10">
        <v>1795</v>
      </c>
      <c r="C58" s="10">
        <v>1320</v>
      </c>
      <c r="D58" s="10">
        <v>1183</v>
      </c>
      <c r="E58" s="10">
        <v>8820</v>
      </c>
      <c r="F58" s="10">
        <v>14034</v>
      </c>
      <c r="H58" s="1" t="s">
        <v>30</v>
      </c>
      <c r="I58" s="10">
        <v>2341</v>
      </c>
      <c r="J58" s="10">
        <v>1572</v>
      </c>
      <c r="K58" s="10">
        <v>1643</v>
      </c>
      <c r="L58" s="10">
        <v>9402</v>
      </c>
      <c r="M58" s="10">
        <v>15957</v>
      </c>
      <c r="AD58" s="6"/>
      <c r="AE58" s="6"/>
      <c r="AF58" s="6"/>
      <c r="AG58" s="6"/>
      <c r="AH58" s="6"/>
      <c r="AI58" s="6"/>
    </row>
    <row r="59" spans="1:35" ht="9">
      <c r="A59" s="1" t="s">
        <v>31</v>
      </c>
      <c r="B59" s="10">
        <v>1735</v>
      </c>
      <c r="C59" s="10">
        <v>1682</v>
      </c>
      <c r="D59" s="10">
        <v>1491</v>
      </c>
      <c r="E59" s="10">
        <v>9958</v>
      </c>
      <c r="F59" s="10">
        <v>15620</v>
      </c>
      <c r="H59" s="1" t="s">
        <v>31</v>
      </c>
      <c r="I59" s="10">
        <v>2290</v>
      </c>
      <c r="J59" s="10">
        <v>2013</v>
      </c>
      <c r="K59" s="10">
        <v>2018</v>
      </c>
      <c r="L59" s="10">
        <v>10547</v>
      </c>
      <c r="M59" s="10">
        <v>17683</v>
      </c>
      <c r="AD59" s="6"/>
      <c r="AE59" s="6"/>
      <c r="AF59" s="6"/>
      <c r="AG59" s="6"/>
      <c r="AH59" s="6"/>
      <c r="AI59" s="6"/>
    </row>
    <row r="60" spans="1:35" ht="9">
      <c r="A60" s="1" t="s">
        <v>32</v>
      </c>
      <c r="B60" s="10">
        <v>1355</v>
      </c>
      <c r="C60" s="10">
        <v>1392</v>
      </c>
      <c r="D60" s="10">
        <v>1095</v>
      </c>
      <c r="E60" s="10">
        <v>7537</v>
      </c>
      <c r="F60" s="10">
        <v>11855</v>
      </c>
      <c r="H60" s="1" t="s">
        <v>32</v>
      </c>
      <c r="I60" s="10">
        <v>1787</v>
      </c>
      <c r="J60" s="10">
        <v>1684</v>
      </c>
      <c r="K60" s="10">
        <v>1524</v>
      </c>
      <c r="L60" s="10">
        <v>8060</v>
      </c>
      <c r="M60" s="10">
        <v>13574</v>
      </c>
      <c r="AD60" s="6"/>
      <c r="AE60" s="6"/>
      <c r="AF60" s="6"/>
      <c r="AG60" s="6"/>
      <c r="AH60" s="6"/>
      <c r="AI60" s="6"/>
    </row>
    <row r="61" spans="1:35" ht="9">
      <c r="A61" s="1" t="s">
        <v>33</v>
      </c>
      <c r="B61" s="10">
        <v>1027</v>
      </c>
      <c r="C61" s="10">
        <v>864</v>
      </c>
      <c r="D61" s="10">
        <v>786</v>
      </c>
      <c r="E61" s="10">
        <v>5514</v>
      </c>
      <c r="F61" s="10">
        <v>8472</v>
      </c>
      <c r="H61" s="1" t="s">
        <v>33</v>
      </c>
      <c r="I61" s="10">
        <v>1352</v>
      </c>
      <c r="J61" s="10">
        <v>1063</v>
      </c>
      <c r="K61" s="10">
        <v>1105</v>
      </c>
      <c r="L61" s="10">
        <v>5957</v>
      </c>
      <c r="M61" s="10">
        <v>9785</v>
      </c>
      <c r="AD61" s="6"/>
      <c r="AE61" s="6"/>
      <c r="AF61" s="6"/>
      <c r="AG61" s="6"/>
      <c r="AH61" s="6"/>
      <c r="AI61" s="6"/>
    </row>
    <row r="62" spans="1:35" ht="13.5" customHeight="1">
      <c r="A62" s="1" t="s">
        <v>34</v>
      </c>
      <c r="B62" s="10">
        <v>611</v>
      </c>
      <c r="C62" s="10">
        <v>508</v>
      </c>
      <c r="D62" s="10">
        <v>580</v>
      </c>
      <c r="E62" s="10">
        <v>4370</v>
      </c>
      <c r="F62" s="10">
        <v>6312</v>
      </c>
      <c r="H62" s="1" t="s">
        <v>34</v>
      </c>
      <c r="I62" s="10">
        <v>872</v>
      </c>
      <c r="J62" s="10">
        <v>619</v>
      </c>
      <c r="K62" s="10">
        <v>818</v>
      </c>
      <c r="L62" s="10">
        <v>4776</v>
      </c>
      <c r="M62" s="10">
        <v>7354</v>
      </c>
      <c r="AD62" s="6"/>
      <c r="AE62" s="6"/>
      <c r="AF62" s="6"/>
      <c r="AG62" s="6"/>
      <c r="AH62" s="6"/>
      <c r="AI62" s="6"/>
    </row>
    <row r="63" spans="1:35" ht="9">
      <c r="A63" s="1" t="s">
        <v>35</v>
      </c>
      <c r="B63" s="10">
        <v>470</v>
      </c>
      <c r="C63" s="10">
        <v>319</v>
      </c>
      <c r="D63" s="10">
        <v>447</v>
      </c>
      <c r="E63" s="10">
        <v>3557</v>
      </c>
      <c r="F63" s="10">
        <v>4955</v>
      </c>
      <c r="H63" s="1" t="s">
        <v>35</v>
      </c>
      <c r="I63" s="10">
        <v>657</v>
      </c>
      <c r="J63" s="10">
        <v>403</v>
      </c>
      <c r="K63" s="10">
        <v>617</v>
      </c>
      <c r="L63" s="10">
        <v>3988</v>
      </c>
      <c r="M63" s="10">
        <v>5841</v>
      </c>
      <c r="AD63" s="6"/>
      <c r="AE63" s="6"/>
      <c r="AF63" s="6"/>
      <c r="AG63" s="6"/>
      <c r="AH63" s="6"/>
      <c r="AI63" s="6"/>
    </row>
    <row r="64" spans="1:35" ht="9">
      <c r="A64" s="1" t="s">
        <v>36</v>
      </c>
      <c r="B64" s="10">
        <v>416</v>
      </c>
      <c r="C64" s="10">
        <v>241</v>
      </c>
      <c r="D64" s="10">
        <v>362</v>
      </c>
      <c r="E64" s="10">
        <v>3243</v>
      </c>
      <c r="F64" s="10">
        <v>4398</v>
      </c>
      <c r="H64" s="1" t="s">
        <v>36</v>
      </c>
      <c r="I64" s="10">
        <v>601</v>
      </c>
      <c r="J64" s="10">
        <v>305</v>
      </c>
      <c r="K64" s="10">
        <v>491</v>
      </c>
      <c r="L64" s="10">
        <v>3608</v>
      </c>
      <c r="M64" s="10">
        <v>5157</v>
      </c>
      <c r="AD64" s="6"/>
      <c r="AE64" s="6"/>
      <c r="AF64" s="6"/>
      <c r="AG64" s="6"/>
      <c r="AH64" s="6"/>
      <c r="AI64" s="6"/>
    </row>
    <row r="65" spans="1:35" ht="9">
      <c r="A65" s="1" t="s">
        <v>37</v>
      </c>
      <c r="B65" s="10">
        <v>365</v>
      </c>
      <c r="C65" s="10">
        <v>179</v>
      </c>
      <c r="D65" s="10">
        <v>198</v>
      </c>
      <c r="E65" s="10">
        <v>2488</v>
      </c>
      <c r="F65" s="10">
        <v>3347</v>
      </c>
      <c r="H65" s="1" t="s">
        <v>37</v>
      </c>
      <c r="I65" s="10">
        <v>499</v>
      </c>
      <c r="J65" s="10">
        <v>221</v>
      </c>
      <c r="K65" s="10">
        <v>287</v>
      </c>
      <c r="L65" s="10">
        <v>2803</v>
      </c>
      <c r="M65" s="10">
        <v>3953</v>
      </c>
      <c r="AD65" s="6"/>
      <c r="AE65" s="6"/>
      <c r="AF65" s="6"/>
      <c r="AG65" s="6"/>
      <c r="AH65" s="6"/>
      <c r="AI65" s="6"/>
    </row>
    <row r="66" spans="1:35" ht="13.5" customHeight="1">
      <c r="A66" s="1" t="s">
        <v>43</v>
      </c>
      <c r="B66" s="10">
        <v>19239</v>
      </c>
      <c r="C66" s="10">
        <v>15751</v>
      </c>
      <c r="D66" s="10">
        <v>13982</v>
      </c>
      <c r="E66" s="10">
        <v>110675</v>
      </c>
      <c r="F66" s="10">
        <v>170930</v>
      </c>
      <c r="H66" s="1" t="s">
        <v>43</v>
      </c>
      <c r="I66" s="10">
        <v>25218</v>
      </c>
      <c r="J66" s="10">
        <v>19091</v>
      </c>
      <c r="K66" s="10">
        <v>19310</v>
      </c>
      <c r="L66" s="10">
        <v>119708</v>
      </c>
      <c r="M66" s="10">
        <v>195723</v>
      </c>
      <c r="O66" s="10"/>
      <c r="AD66" s="6"/>
      <c r="AE66" s="6"/>
      <c r="AF66" s="6"/>
      <c r="AG66" s="6"/>
      <c r="AH66" s="6"/>
      <c r="AI66" s="6"/>
    </row>
    <row r="67" spans="1:35" ht="4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AD67" s="6"/>
      <c r="AE67" s="6"/>
      <c r="AF67" s="6"/>
      <c r="AG67" s="6"/>
      <c r="AH67" s="6"/>
      <c r="AI67" s="6"/>
    </row>
    <row r="68" spans="1:35" ht="13.5" customHeight="1">
      <c r="A68" s="11" t="s">
        <v>38</v>
      </c>
      <c r="AD68" s="6"/>
      <c r="AE68" s="6"/>
      <c r="AF68" s="6"/>
      <c r="AG68" s="6"/>
      <c r="AH68" s="6"/>
      <c r="AI68" s="6"/>
    </row>
    <row r="69" spans="1:35" ht="9">
      <c r="A69" s="12" t="s">
        <v>39</v>
      </c>
      <c r="AD69" s="6"/>
      <c r="AE69" s="6"/>
      <c r="AF69" s="6"/>
      <c r="AG69" s="6"/>
      <c r="AH69" s="6"/>
      <c r="AI69" s="6"/>
    </row>
    <row r="70" spans="28:35" ht="9">
      <c r="AB70" s="6"/>
      <c r="AC70" s="6"/>
      <c r="AD70" s="6"/>
      <c r="AE70" s="6"/>
      <c r="AF70" s="6"/>
      <c r="AG70" s="6"/>
      <c r="AH70" s="6"/>
      <c r="AI70" s="6"/>
    </row>
    <row r="71" spans="1:35" ht="9">
      <c r="A71" s="16" t="s">
        <v>49</v>
      </c>
      <c r="M71" s="20" t="s">
        <v>52</v>
      </c>
      <c r="AD71" s="6"/>
      <c r="AE71" s="6"/>
      <c r="AF71" s="6"/>
      <c r="AG71" s="6"/>
      <c r="AH71" s="6"/>
      <c r="AI71" s="6"/>
    </row>
    <row r="72" spans="1:35" ht="9">
      <c r="A72" s="16" t="s">
        <v>50</v>
      </c>
      <c r="M72" s="21" t="s">
        <v>62</v>
      </c>
      <c r="AD72" s="6"/>
      <c r="AE72" s="6"/>
      <c r="AF72" s="6"/>
      <c r="AG72" s="6"/>
      <c r="AH72" s="6"/>
      <c r="AI72" s="6"/>
    </row>
    <row r="73" spans="1:35" ht="9">
      <c r="A73" s="17" t="str">
        <f>HYPERLINK("https://www.gov.uk/government/uploads/system/uploads/attachment_data/file/48822/reported-road-casualties-gb-notes-definitions.pdf","Notes &amp; Definitions")</f>
        <v>Notes &amp; Definitions</v>
      </c>
      <c r="M73" s="21" t="s">
        <v>63</v>
      </c>
      <c r="AD73" s="6"/>
      <c r="AE73" s="6"/>
      <c r="AF73" s="6"/>
      <c r="AG73" s="6"/>
      <c r="AH73" s="6"/>
      <c r="AI73" s="6"/>
    </row>
    <row r="74" spans="1:35" ht="9" customHeight="1">
      <c r="A74" s="18"/>
      <c r="AD74" s="6"/>
      <c r="AE74" s="6"/>
      <c r="AF74" s="6"/>
      <c r="AG74" s="6"/>
      <c r="AH74" s="6"/>
      <c r="AI74" s="6"/>
    </row>
    <row r="75" spans="1:35" ht="9">
      <c r="A75" s="19" t="s">
        <v>51</v>
      </c>
      <c r="AD75" s="6"/>
      <c r="AE75" s="6"/>
      <c r="AF75" s="6"/>
      <c r="AG75" s="6"/>
      <c r="AH75" s="6"/>
      <c r="AI75" s="6"/>
    </row>
    <row r="76" spans="30:35" ht="9">
      <c r="AD76" s="6"/>
      <c r="AE76" s="6"/>
      <c r="AF76" s="6"/>
      <c r="AG76" s="6"/>
      <c r="AH76" s="6"/>
      <c r="AI76" s="6"/>
    </row>
    <row r="77" spans="30:35" ht="9">
      <c r="AD77" s="6"/>
      <c r="AE77" s="6"/>
      <c r="AF77" s="6"/>
      <c r="AG77" s="6"/>
      <c r="AH77" s="6"/>
      <c r="AI77" s="6"/>
    </row>
    <row r="78" spans="30:35" ht="9">
      <c r="AD78" s="6"/>
      <c r="AE78" s="6"/>
      <c r="AF78" s="6"/>
      <c r="AG78" s="6"/>
      <c r="AH78" s="6"/>
      <c r="AI78" s="6"/>
    </row>
    <row r="79" spans="30:35" ht="9">
      <c r="AD79" s="6"/>
      <c r="AE79" s="6"/>
      <c r="AF79" s="6"/>
      <c r="AG79" s="6"/>
      <c r="AH79" s="6"/>
      <c r="AI79" s="6"/>
    </row>
    <row r="80" spans="30:35" ht="9">
      <c r="AD80" s="6"/>
      <c r="AE80" s="6"/>
      <c r="AF80" s="6"/>
      <c r="AG80" s="6"/>
      <c r="AH80" s="6"/>
      <c r="AI80" s="6"/>
    </row>
    <row r="81" spans="30:35" ht="9">
      <c r="AD81" s="6"/>
      <c r="AE81" s="6"/>
      <c r="AF81" s="6"/>
      <c r="AG81" s="6"/>
      <c r="AH81" s="6"/>
      <c r="AI81" s="6"/>
    </row>
    <row r="82" spans="30:35" ht="9">
      <c r="AD82" s="6"/>
      <c r="AE82" s="6"/>
      <c r="AF82" s="6"/>
      <c r="AG82" s="6"/>
      <c r="AH82" s="6"/>
      <c r="AI82" s="6"/>
    </row>
    <row r="83" spans="30:35" ht="9">
      <c r="AD83" s="6"/>
      <c r="AE83" s="6"/>
      <c r="AF83" s="6"/>
      <c r="AG83" s="6"/>
      <c r="AH83" s="6"/>
      <c r="AI83" s="6"/>
    </row>
    <row r="84" spans="30:35" ht="9">
      <c r="AD84" s="6"/>
      <c r="AE84" s="6"/>
      <c r="AF84" s="6"/>
      <c r="AG84" s="6"/>
      <c r="AH84" s="6"/>
      <c r="AI84" s="6"/>
    </row>
    <row r="85" spans="30:35" ht="9">
      <c r="AD85" s="6"/>
      <c r="AE85" s="6"/>
      <c r="AF85" s="6"/>
      <c r="AG85" s="6"/>
      <c r="AH85" s="6"/>
      <c r="AI85" s="6"/>
    </row>
    <row r="86" spans="30:35" ht="9">
      <c r="AD86" s="6"/>
      <c r="AE86" s="6"/>
      <c r="AF86" s="6"/>
      <c r="AG86" s="6"/>
      <c r="AH86" s="6"/>
      <c r="AI86" s="6"/>
    </row>
    <row r="87" spans="30:35" ht="9">
      <c r="AD87" s="6"/>
      <c r="AE87" s="6"/>
      <c r="AF87" s="6"/>
      <c r="AG87" s="6"/>
      <c r="AH87" s="6"/>
      <c r="AI87" s="6"/>
    </row>
    <row r="88" spans="30:35" ht="9">
      <c r="AD88" s="6"/>
      <c r="AE88" s="6"/>
      <c r="AF88" s="6"/>
      <c r="AG88" s="6"/>
      <c r="AH88" s="6"/>
      <c r="AI88" s="6"/>
    </row>
    <row r="89" spans="30:35" ht="9">
      <c r="AD89" s="6"/>
      <c r="AE89" s="6"/>
      <c r="AF89" s="6"/>
      <c r="AG89" s="6"/>
      <c r="AH89" s="6"/>
      <c r="AI89" s="6"/>
    </row>
    <row r="90" spans="30:35" ht="9">
      <c r="AD90" s="6"/>
      <c r="AE90" s="6"/>
      <c r="AF90" s="6"/>
      <c r="AG90" s="6"/>
      <c r="AH90" s="6"/>
      <c r="AI90" s="6"/>
    </row>
    <row r="91" spans="30:35" ht="9">
      <c r="AD91" s="6"/>
      <c r="AE91" s="6"/>
      <c r="AF91" s="6"/>
      <c r="AG91" s="6"/>
      <c r="AH91" s="6"/>
      <c r="AI91" s="6"/>
    </row>
    <row r="92" spans="30:35" ht="9">
      <c r="AD92" s="6"/>
      <c r="AE92" s="6"/>
      <c r="AF92" s="6"/>
      <c r="AG92" s="6"/>
      <c r="AH92" s="6"/>
      <c r="AI92" s="6"/>
    </row>
    <row r="93" spans="30:35" ht="9">
      <c r="AD93" s="6"/>
      <c r="AE93" s="6"/>
      <c r="AF93" s="6"/>
      <c r="AG93" s="6"/>
      <c r="AH93" s="6"/>
      <c r="AI93" s="6"/>
    </row>
    <row r="94" spans="30:35" ht="9">
      <c r="AD94" s="6"/>
      <c r="AE94" s="6"/>
      <c r="AF94" s="6"/>
      <c r="AG94" s="6"/>
      <c r="AH94" s="6"/>
      <c r="AI94" s="6"/>
    </row>
  </sheetData>
  <sheetProtection/>
  <printOptions/>
  <pageMargins left="0.708661417322835" right="0.708661417322835" top="0.393700787401575" bottom="0.59055118110236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94"/>
  <sheetViews>
    <sheetView showGridLines="0" zoomScalePageLayoutView="0" workbookViewId="0" topLeftCell="A1">
      <selection activeCell="A1" sqref="A1"/>
    </sheetView>
  </sheetViews>
  <sheetFormatPr defaultColWidth="10.875" defaultRowHeight="15.75"/>
  <cols>
    <col min="1" max="1" width="6.125" style="1" customWidth="1"/>
    <col min="2" max="2" width="5.625" style="1" customWidth="1"/>
    <col min="3" max="6" width="6.125" style="1" customWidth="1"/>
    <col min="7" max="7" width="4.625" style="1" customWidth="1"/>
    <col min="8" max="8" width="6.125" style="1" customWidth="1"/>
    <col min="9" max="9" width="5.625" style="1" customWidth="1"/>
    <col min="10" max="13" width="6.125" style="1" customWidth="1"/>
    <col min="14" max="14" width="12.625" style="1" customWidth="1"/>
    <col min="15" max="16384" width="10.875" style="1" customWidth="1"/>
  </cols>
  <sheetData>
    <row r="1" ht="12" customHeight="1">
      <c r="A1" s="15" t="s">
        <v>48</v>
      </c>
    </row>
    <row r="2" ht="12" customHeight="1">
      <c r="A2" s="25" t="str">
        <f>HYPERLINK("https://www.gov.uk/government/publications/reported-road-casualties-great-britain-annual-report-2011")</f>
        <v>https://www.gov.uk/government/publications/reported-road-casualties-great-britain-annual-report-2011</v>
      </c>
    </row>
    <row r="3" ht="15" customHeight="1">
      <c r="A3" s="23" t="s">
        <v>53</v>
      </c>
    </row>
    <row r="4" ht="12.75" customHeight="1">
      <c r="A4" s="24" t="s">
        <v>56</v>
      </c>
    </row>
    <row r="5" spans="1:1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2" t="s">
        <v>0</v>
      </c>
    </row>
    <row r="6" spans="1:13" ht="21" customHeight="1">
      <c r="A6" s="4"/>
      <c r="B6" s="4"/>
      <c r="C6" s="14" t="s">
        <v>47</v>
      </c>
      <c r="E6" s="4"/>
      <c r="F6" s="4"/>
      <c r="G6" s="4"/>
      <c r="H6" s="4"/>
      <c r="I6" s="4"/>
      <c r="J6" s="13" t="s">
        <v>44</v>
      </c>
      <c r="L6" s="4"/>
      <c r="M6" s="4"/>
    </row>
    <row r="7" spans="6:31" ht="5.25" customHeight="1">
      <c r="F7" s="5" t="s">
        <v>1</v>
      </c>
      <c r="M7" s="5" t="s">
        <v>41</v>
      </c>
      <c r="AE7" s="6"/>
    </row>
    <row r="8" spans="1:35" ht="12" customHeight="1">
      <c r="A8" s="1" t="s">
        <v>2</v>
      </c>
      <c r="B8" s="3" t="s">
        <v>3</v>
      </c>
      <c r="C8" s="3" t="s">
        <v>4</v>
      </c>
      <c r="D8" s="3" t="s">
        <v>40</v>
      </c>
      <c r="E8" s="3" t="s">
        <v>5</v>
      </c>
      <c r="F8" s="3" t="s">
        <v>6</v>
      </c>
      <c r="G8" s="3"/>
      <c r="H8" s="7" t="s">
        <v>2</v>
      </c>
      <c r="I8" s="3" t="s">
        <v>3</v>
      </c>
      <c r="J8" s="3" t="s">
        <v>4</v>
      </c>
      <c r="K8" s="3" t="s">
        <v>40</v>
      </c>
      <c r="L8" s="3" t="s">
        <v>5</v>
      </c>
      <c r="M8" s="3" t="s">
        <v>6</v>
      </c>
      <c r="AE8" s="6"/>
      <c r="AF8" s="6"/>
      <c r="AG8" s="6"/>
      <c r="AH8" s="6"/>
      <c r="AI8" s="6"/>
    </row>
    <row r="9" spans="1:35" ht="10.5" customHeight="1">
      <c r="A9" s="1" t="s">
        <v>7</v>
      </c>
      <c r="B9" s="3" t="s">
        <v>8</v>
      </c>
      <c r="C9" s="3" t="s">
        <v>9</v>
      </c>
      <c r="D9" s="3" t="s">
        <v>10</v>
      </c>
      <c r="E9" s="3" t="s">
        <v>10</v>
      </c>
      <c r="F9" s="3" t="s">
        <v>42</v>
      </c>
      <c r="G9" s="3"/>
      <c r="H9" s="7" t="s">
        <v>7</v>
      </c>
      <c r="I9" s="3" t="s">
        <v>8</v>
      </c>
      <c r="J9" s="3" t="s">
        <v>9</v>
      </c>
      <c r="K9" s="3" t="s">
        <v>10</v>
      </c>
      <c r="L9" s="3" t="s">
        <v>10</v>
      </c>
      <c r="M9" s="3" t="s">
        <v>42</v>
      </c>
      <c r="AE9" s="6"/>
      <c r="AF9" s="6"/>
      <c r="AG9" s="6"/>
      <c r="AH9" s="6"/>
      <c r="AI9" s="6"/>
    </row>
    <row r="10" spans="1:14" ht="3.75" customHeight="1">
      <c r="A10" s="7" t="s">
        <v>11</v>
      </c>
      <c r="B10" s="3" t="s">
        <v>12</v>
      </c>
      <c r="C10" s="3" t="s">
        <v>12</v>
      </c>
      <c r="D10" s="3" t="s">
        <v>12</v>
      </c>
      <c r="E10" s="5" t="s">
        <v>13</v>
      </c>
      <c r="F10" s="5" t="s">
        <v>12</v>
      </c>
      <c r="H10" s="7" t="s">
        <v>11</v>
      </c>
      <c r="I10" s="3" t="s">
        <v>12</v>
      </c>
      <c r="J10" s="3" t="s">
        <v>12</v>
      </c>
      <c r="K10" s="3" t="s">
        <v>12</v>
      </c>
      <c r="L10" s="5" t="s">
        <v>13</v>
      </c>
      <c r="M10" s="5" t="s">
        <v>12</v>
      </c>
      <c r="N10" s="8"/>
    </row>
    <row r="11" spans="1:35" ht="12" customHeight="1">
      <c r="A11" s="1" t="s">
        <v>14</v>
      </c>
      <c r="B11" s="10">
        <v>20</v>
      </c>
      <c r="C11" s="10">
        <v>4</v>
      </c>
      <c r="D11" s="10">
        <v>3</v>
      </c>
      <c r="E11" s="10">
        <v>41</v>
      </c>
      <c r="F11" s="10">
        <v>69</v>
      </c>
      <c r="H11" s="1" t="s">
        <v>14</v>
      </c>
      <c r="I11" s="10">
        <v>122</v>
      </c>
      <c r="J11" s="10">
        <v>29</v>
      </c>
      <c r="K11" s="10">
        <v>57</v>
      </c>
      <c r="L11" s="10">
        <v>264</v>
      </c>
      <c r="M11" s="10">
        <v>488</v>
      </c>
      <c r="N11" s="9"/>
      <c r="AD11" s="6"/>
      <c r="AE11" s="6"/>
      <c r="AF11" s="6"/>
      <c r="AG11" s="6"/>
      <c r="AH11" s="6"/>
      <c r="AI11" s="6"/>
    </row>
    <row r="12" spans="1:35" ht="9">
      <c r="A12" s="1" t="s">
        <v>15</v>
      </c>
      <c r="B12" s="10">
        <v>19</v>
      </c>
      <c r="C12" s="10">
        <v>3</v>
      </c>
      <c r="D12" s="10">
        <v>6</v>
      </c>
      <c r="E12" s="10">
        <v>29</v>
      </c>
      <c r="F12" s="10">
        <v>58</v>
      </c>
      <c r="H12" s="1" t="s">
        <v>15</v>
      </c>
      <c r="I12" s="10">
        <v>96</v>
      </c>
      <c r="J12" s="10">
        <v>17</v>
      </c>
      <c r="K12" s="10">
        <v>26</v>
      </c>
      <c r="L12" s="10">
        <v>222</v>
      </c>
      <c r="M12" s="10">
        <v>375</v>
      </c>
      <c r="N12" s="9"/>
      <c r="AD12" s="6"/>
      <c r="AE12" s="6"/>
      <c r="AF12" s="6"/>
      <c r="AG12" s="6"/>
      <c r="AH12" s="6"/>
      <c r="AI12" s="6"/>
    </row>
    <row r="13" spans="1:35" ht="9">
      <c r="A13" s="1" t="s">
        <v>16</v>
      </c>
      <c r="B13" s="10">
        <v>6</v>
      </c>
      <c r="C13" s="10">
        <v>0</v>
      </c>
      <c r="D13" s="10">
        <v>2</v>
      </c>
      <c r="E13" s="10">
        <v>26</v>
      </c>
      <c r="F13" s="10">
        <v>38</v>
      </c>
      <c r="H13" s="1" t="s">
        <v>16</v>
      </c>
      <c r="I13" s="10">
        <v>62</v>
      </c>
      <c r="J13" s="10">
        <v>4</v>
      </c>
      <c r="K13" s="10">
        <v>23</v>
      </c>
      <c r="L13" s="10">
        <v>203</v>
      </c>
      <c r="M13" s="10">
        <v>314</v>
      </c>
      <c r="N13" s="9"/>
      <c r="AD13" s="6"/>
      <c r="AE13" s="6"/>
      <c r="AF13" s="6"/>
      <c r="AG13" s="6"/>
      <c r="AH13" s="6"/>
      <c r="AI13" s="6"/>
    </row>
    <row r="14" spans="1:35" ht="9">
      <c r="A14" s="1" t="s">
        <v>17</v>
      </c>
      <c r="B14" s="10">
        <v>8</v>
      </c>
      <c r="C14" s="10">
        <v>0</v>
      </c>
      <c r="D14" s="10">
        <v>5</v>
      </c>
      <c r="E14" s="10">
        <v>26</v>
      </c>
      <c r="F14" s="10">
        <v>40</v>
      </c>
      <c r="H14" s="1" t="s">
        <v>17</v>
      </c>
      <c r="I14" s="10">
        <v>58</v>
      </c>
      <c r="J14" s="10">
        <v>7</v>
      </c>
      <c r="K14" s="10">
        <v>19</v>
      </c>
      <c r="L14" s="10">
        <v>152</v>
      </c>
      <c r="M14" s="1">
        <v>246</v>
      </c>
      <c r="N14" s="9"/>
      <c r="AD14" s="6"/>
      <c r="AE14" s="6"/>
      <c r="AF14" s="6"/>
      <c r="AG14" s="6"/>
      <c r="AH14" s="6"/>
      <c r="AI14" s="6"/>
    </row>
    <row r="15" spans="1:35" ht="13.5" customHeight="1">
      <c r="A15" s="1" t="s">
        <v>18</v>
      </c>
      <c r="B15" s="10">
        <v>10</v>
      </c>
      <c r="C15" s="10">
        <v>0</v>
      </c>
      <c r="D15" s="10">
        <v>3</v>
      </c>
      <c r="E15" s="10">
        <v>16</v>
      </c>
      <c r="F15" s="10">
        <v>33</v>
      </c>
      <c r="H15" s="1" t="s">
        <v>18</v>
      </c>
      <c r="I15" s="10">
        <v>33</v>
      </c>
      <c r="J15" s="10">
        <v>7</v>
      </c>
      <c r="K15" s="10">
        <v>11</v>
      </c>
      <c r="L15" s="10">
        <v>120</v>
      </c>
      <c r="M15" s="10">
        <v>184</v>
      </c>
      <c r="N15" s="8"/>
      <c r="AD15" s="6"/>
      <c r="AE15" s="6"/>
      <c r="AF15" s="6"/>
      <c r="AG15" s="6"/>
      <c r="AH15" s="6"/>
      <c r="AI15" s="6"/>
    </row>
    <row r="16" spans="1:35" ht="9">
      <c r="A16" s="1" t="s">
        <v>19</v>
      </c>
      <c r="B16" s="10">
        <v>5</v>
      </c>
      <c r="C16" s="10">
        <v>1</v>
      </c>
      <c r="D16" s="10">
        <v>3</v>
      </c>
      <c r="E16" s="10">
        <v>22</v>
      </c>
      <c r="F16" s="10">
        <v>33</v>
      </c>
      <c r="H16" s="1" t="s">
        <v>19</v>
      </c>
      <c r="I16" s="10">
        <v>33</v>
      </c>
      <c r="J16" s="10">
        <v>31</v>
      </c>
      <c r="K16" s="10">
        <v>48</v>
      </c>
      <c r="L16" s="10">
        <v>140</v>
      </c>
      <c r="M16" s="10">
        <v>265</v>
      </c>
      <c r="N16" s="9"/>
      <c r="AD16" s="6"/>
      <c r="AE16" s="6"/>
      <c r="AF16" s="6"/>
      <c r="AG16" s="6"/>
      <c r="AH16" s="6"/>
      <c r="AI16" s="6"/>
    </row>
    <row r="17" spans="1:35" ht="9">
      <c r="A17" s="1" t="s">
        <v>20</v>
      </c>
      <c r="B17" s="10">
        <v>7</v>
      </c>
      <c r="C17" s="10">
        <v>2</v>
      </c>
      <c r="D17" s="10">
        <v>15</v>
      </c>
      <c r="E17" s="10">
        <v>26</v>
      </c>
      <c r="F17" s="10">
        <v>60</v>
      </c>
      <c r="H17" s="1" t="s">
        <v>20</v>
      </c>
      <c r="I17" s="10">
        <v>36</v>
      </c>
      <c r="J17" s="10">
        <v>89</v>
      </c>
      <c r="K17" s="10">
        <v>136</v>
      </c>
      <c r="L17" s="10">
        <v>197</v>
      </c>
      <c r="M17" s="10">
        <v>490</v>
      </c>
      <c r="N17" s="9"/>
      <c r="AD17" s="6"/>
      <c r="AE17" s="6"/>
      <c r="AF17" s="6"/>
      <c r="AG17" s="6"/>
      <c r="AH17" s="6"/>
      <c r="AI17" s="6"/>
    </row>
    <row r="18" spans="1:35" ht="9">
      <c r="A18" s="1" t="s">
        <v>21</v>
      </c>
      <c r="B18" s="10">
        <v>16</v>
      </c>
      <c r="C18" s="10">
        <v>9</v>
      </c>
      <c r="D18" s="10">
        <v>18</v>
      </c>
      <c r="E18" s="10">
        <v>32</v>
      </c>
      <c r="F18" s="10">
        <v>76</v>
      </c>
      <c r="H18" s="1" t="s">
        <v>21</v>
      </c>
      <c r="I18" s="10">
        <v>143</v>
      </c>
      <c r="J18" s="10">
        <v>202</v>
      </c>
      <c r="K18" s="10">
        <v>273</v>
      </c>
      <c r="L18" s="10">
        <v>291</v>
      </c>
      <c r="M18" s="10">
        <v>964</v>
      </c>
      <c r="N18" s="9"/>
      <c r="AD18" s="6"/>
      <c r="AE18" s="6"/>
      <c r="AF18" s="6"/>
      <c r="AG18" s="6"/>
      <c r="AH18" s="6"/>
      <c r="AI18" s="6"/>
    </row>
    <row r="19" spans="1:35" ht="13.5" customHeight="1">
      <c r="A19" s="1" t="s">
        <v>22</v>
      </c>
      <c r="B19" s="10">
        <v>12</v>
      </c>
      <c r="C19" s="10">
        <v>5</v>
      </c>
      <c r="D19" s="10">
        <v>11</v>
      </c>
      <c r="E19" s="10">
        <v>27</v>
      </c>
      <c r="F19" s="10">
        <v>61</v>
      </c>
      <c r="H19" s="1" t="s">
        <v>22</v>
      </c>
      <c r="I19" s="10">
        <v>314</v>
      </c>
      <c r="J19" s="10">
        <v>260</v>
      </c>
      <c r="K19" s="10">
        <v>290</v>
      </c>
      <c r="L19" s="10">
        <v>398</v>
      </c>
      <c r="M19" s="10">
        <v>1305</v>
      </c>
      <c r="N19" s="8"/>
      <c r="AD19" s="6"/>
      <c r="AE19" s="6"/>
      <c r="AF19" s="6"/>
      <c r="AG19" s="6"/>
      <c r="AH19" s="6"/>
      <c r="AI19" s="6"/>
    </row>
    <row r="20" spans="1:35" ht="9">
      <c r="A20" s="1" t="s">
        <v>23</v>
      </c>
      <c r="B20" s="10">
        <v>21</v>
      </c>
      <c r="C20" s="10">
        <v>8</v>
      </c>
      <c r="D20" s="10">
        <v>8</v>
      </c>
      <c r="E20" s="10">
        <v>36</v>
      </c>
      <c r="F20" s="10">
        <v>76</v>
      </c>
      <c r="H20" s="1" t="s">
        <v>23</v>
      </c>
      <c r="I20" s="10">
        <v>218</v>
      </c>
      <c r="J20" s="10">
        <v>145</v>
      </c>
      <c r="K20" s="10">
        <v>194</v>
      </c>
      <c r="L20" s="10">
        <v>328</v>
      </c>
      <c r="M20" s="10">
        <v>943</v>
      </c>
      <c r="N20" s="9"/>
      <c r="AD20" s="6"/>
      <c r="AE20" s="6"/>
      <c r="AF20" s="6"/>
      <c r="AG20" s="6"/>
      <c r="AH20" s="6"/>
      <c r="AI20" s="6"/>
    </row>
    <row r="21" spans="1:35" ht="9">
      <c r="A21" s="1" t="s">
        <v>24</v>
      </c>
      <c r="B21" s="10">
        <v>22</v>
      </c>
      <c r="C21" s="10">
        <v>6</v>
      </c>
      <c r="D21" s="10">
        <v>14</v>
      </c>
      <c r="E21" s="10">
        <v>38</v>
      </c>
      <c r="F21" s="10">
        <v>90</v>
      </c>
      <c r="H21" s="1" t="s">
        <v>24</v>
      </c>
      <c r="I21" s="10">
        <v>226</v>
      </c>
      <c r="J21" s="10">
        <v>152</v>
      </c>
      <c r="K21" s="10">
        <v>205</v>
      </c>
      <c r="L21" s="10">
        <v>369</v>
      </c>
      <c r="M21" s="10">
        <v>1032</v>
      </c>
      <c r="N21" s="9"/>
      <c r="AD21" s="6"/>
      <c r="AE21" s="6"/>
      <c r="AF21" s="6"/>
      <c r="AG21" s="6"/>
      <c r="AH21" s="6"/>
      <c r="AI21" s="6"/>
    </row>
    <row r="22" spans="1:35" ht="9">
      <c r="A22" s="1" t="s">
        <v>25</v>
      </c>
      <c r="B22" s="10">
        <v>18</v>
      </c>
      <c r="C22" s="10">
        <v>7</v>
      </c>
      <c r="D22" s="10">
        <v>23</v>
      </c>
      <c r="E22" s="10">
        <v>40</v>
      </c>
      <c r="F22" s="10">
        <v>94</v>
      </c>
      <c r="H22" s="1" t="s">
        <v>25</v>
      </c>
      <c r="I22" s="10">
        <v>247</v>
      </c>
      <c r="J22" s="10">
        <v>133</v>
      </c>
      <c r="K22" s="10">
        <v>261</v>
      </c>
      <c r="L22" s="10">
        <v>396</v>
      </c>
      <c r="M22" s="10">
        <v>1103</v>
      </c>
      <c r="N22" s="9"/>
      <c r="AD22" s="6"/>
      <c r="AE22" s="6"/>
      <c r="AF22" s="6"/>
      <c r="AG22" s="6"/>
      <c r="AH22" s="6"/>
      <c r="AI22" s="6"/>
    </row>
    <row r="23" spans="1:35" ht="13.5" customHeight="1">
      <c r="A23" s="1" t="s">
        <v>26</v>
      </c>
      <c r="B23" s="10">
        <v>18</v>
      </c>
      <c r="C23" s="10">
        <v>4</v>
      </c>
      <c r="D23" s="10">
        <v>21</v>
      </c>
      <c r="E23" s="10">
        <v>36</v>
      </c>
      <c r="F23" s="10">
        <v>88</v>
      </c>
      <c r="H23" s="1" t="s">
        <v>26</v>
      </c>
      <c r="I23" s="10">
        <v>300</v>
      </c>
      <c r="J23" s="10">
        <v>149</v>
      </c>
      <c r="K23" s="10">
        <v>328</v>
      </c>
      <c r="L23" s="10">
        <v>427</v>
      </c>
      <c r="M23" s="10">
        <v>1290</v>
      </c>
      <c r="N23" s="9"/>
      <c r="AD23" s="6"/>
      <c r="AE23" s="6"/>
      <c r="AF23" s="6"/>
      <c r="AG23" s="6"/>
      <c r="AH23" s="6"/>
      <c r="AI23" s="6"/>
    </row>
    <row r="24" spans="1:35" ht="9">
      <c r="A24" s="1" t="s">
        <v>27</v>
      </c>
      <c r="B24" s="10">
        <v>20</v>
      </c>
      <c r="C24" s="10">
        <v>4</v>
      </c>
      <c r="D24" s="10">
        <v>31</v>
      </c>
      <c r="E24" s="10">
        <v>35</v>
      </c>
      <c r="F24" s="10">
        <v>92</v>
      </c>
      <c r="H24" s="1" t="s">
        <v>27</v>
      </c>
      <c r="I24" s="10">
        <v>274</v>
      </c>
      <c r="J24" s="10">
        <v>182</v>
      </c>
      <c r="K24" s="10">
        <v>330</v>
      </c>
      <c r="L24" s="10">
        <v>432</v>
      </c>
      <c r="M24" s="10">
        <v>1303</v>
      </c>
      <c r="N24" s="8"/>
      <c r="AD24" s="6"/>
      <c r="AE24" s="6"/>
      <c r="AF24" s="6"/>
      <c r="AG24" s="6"/>
      <c r="AH24" s="6"/>
      <c r="AI24" s="6"/>
    </row>
    <row r="25" spans="1:35" ht="9">
      <c r="A25" s="1" t="s">
        <v>28</v>
      </c>
      <c r="B25" s="10">
        <v>12</v>
      </c>
      <c r="C25" s="10">
        <v>9</v>
      </c>
      <c r="D25" s="10">
        <v>34</v>
      </c>
      <c r="E25" s="10">
        <v>43</v>
      </c>
      <c r="F25" s="10">
        <v>104</v>
      </c>
      <c r="H25" s="1" t="s">
        <v>28</v>
      </c>
      <c r="I25" s="10">
        <v>288</v>
      </c>
      <c r="J25" s="10">
        <v>194</v>
      </c>
      <c r="K25" s="10">
        <v>348</v>
      </c>
      <c r="L25" s="10">
        <v>475</v>
      </c>
      <c r="M25" s="10">
        <v>1367</v>
      </c>
      <c r="N25" s="9"/>
      <c r="AD25" s="6"/>
      <c r="AE25" s="6"/>
      <c r="AF25" s="6"/>
      <c r="AG25" s="6"/>
      <c r="AH25" s="6"/>
      <c r="AI25" s="6"/>
    </row>
    <row r="26" spans="1:35" ht="9">
      <c r="A26" s="1" t="s">
        <v>29</v>
      </c>
      <c r="B26" s="10">
        <v>20</v>
      </c>
      <c r="C26" s="10">
        <v>10</v>
      </c>
      <c r="D26" s="10">
        <v>15</v>
      </c>
      <c r="E26" s="10">
        <v>57</v>
      </c>
      <c r="F26" s="10">
        <v>108</v>
      </c>
      <c r="H26" s="1" t="s">
        <v>29</v>
      </c>
      <c r="I26" s="10">
        <v>549</v>
      </c>
      <c r="J26" s="10">
        <v>212</v>
      </c>
      <c r="K26" s="10">
        <v>400</v>
      </c>
      <c r="L26" s="10">
        <v>566</v>
      </c>
      <c r="M26" s="10">
        <v>1809</v>
      </c>
      <c r="N26" s="9"/>
      <c r="AD26" s="6"/>
      <c r="AE26" s="6"/>
      <c r="AF26" s="6"/>
      <c r="AG26" s="6"/>
      <c r="AH26" s="6"/>
      <c r="AI26" s="6"/>
    </row>
    <row r="27" spans="1:35" ht="13.5" customHeight="1">
      <c r="A27" s="1" t="s">
        <v>30</v>
      </c>
      <c r="B27" s="10">
        <v>27</v>
      </c>
      <c r="C27" s="10">
        <v>8</v>
      </c>
      <c r="D27" s="10">
        <v>28</v>
      </c>
      <c r="E27" s="10">
        <v>49</v>
      </c>
      <c r="F27" s="10">
        <v>115</v>
      </c>
      <c r="H27" s="1" t="s">
        <v>30</v>
      </c>
      <c r="I27" s="10">
        <v>509</v>
      </c>
      <c r="J27" s="10">
        <v>250</v>
      </c>
      <c r="K27" s="10">
        <v>477</v>
      </c>
      <c r="L27" s="10">
        <v>554</v>
      </c>
      <c r="M27" s="10">
        <v>1857</v>
      </c>
      <c r="N27" s="9"/>
      <c r="AD27" s="6"/>
      <c r="AE27" s="6"/>
      <c r="AF27" s="6"/>
      <c r="AG27" s="6"/>
      <c r="AH27" s="6"/>
      <c r="AI27" s="6"/>
    </row>
    <row r="28" spans="1:35" ht="9">
      <c r="A28" s="1" t="s">
        <v>31</v>
      </c>
      <c r="B28" s="10">
        <v>45</v>
      </c>
      <c r="C28" s="10">
        <v>6</v>
      </c>
      <c r="D28" s="10">
        <v>29</v>
      </c>
      <c r="E28" s="10">
        <v>47</v>
      </c>
      <c r="F28" s="10">
        <v>130</v>
      </c>
      <c r="H28" s="1" t="s">
        <v>31</v>
      </c>
      <c r="I28" s="10">
        <v>535</v>
      </c>
      <c r="J28" s="10">
        <v>309</v>
      </c>
      <c r="K28" s="10">
        <v>538</v>
      </c>
      <c r="L28" s="10">
        <v>555</v>
      </c>
      <c r="M28" s="10">
        <v>2003</v>
      </c>
      <c r="N28" s="8"/>
      <c r="AD28" s="6"/>
      <c r="AE28" s="6"/>
      <c r="AF28" s="6"/>
      <c r="AG28" s="6"/>
      <c r="AH28" s="6"/>
      <c r="AI28" s="6"/>
    </row>
    <row r="29" spans="1:35" ht="9">
      <c r="A29" s="1" t="s">
        <v>32</v>
      </c>
      <c r="B29" s="10">
        <v>32</v>
      </c>
      <c r="C29" s="10">
        <v>2</v>
      </c>
      <c r="D29" s="10">
        <v>22</v>
      </c>
      <c r="E29" s="10">
        <v>34</v>
      </c>
      <c r="F29" s="10">
        <v>93</v>
      </c>
      <c r="H29" s="1" t="s">
        <v>32</v>
      </c>
      <c r="I29" s="10">
        <v>420</v>
      </c>
      <c r="J29" s="10">
        <v>271</v>
      </c>
      <c r="K29" s="10">
        <v>423</v>
      </c>
      <c r="L29" s="10">
        <v>444</v>
      </c>
      <c r="M29" s="10">
        <v>1587</v>
      </c>
      <c r="N29" s="9"/>
      <c r="AD29" s="6"/>
      <c r="AE29" s="6"/>
      <c r="AF29" s="6"/>
      <c r="AG29" s="6"/>
      <c r="AH29" s="6"/>
      <c r="AI29" s="6"/>
    </row>
    <row r="30" spans="1:35" ht="9">
      <c r="A30" s="1" t="s">
        <v>33</v>
      </c>
      <c r="B30" s="10">
        <v>36</v>
      </c>
      <c r="C30" s="10">
        <v>9</v>
      </c>
      <c r="D30" s="10">
        <v>18</v>
      </c>
      <c r="E30" s="10">
        <v>40</v>
      </c>
      <c r="F30" s="10">
        <v>108</v>
      </c>
      <c r="H30" s="1" t="s">
        <v>33</v>
      </c>
      <c r="I30" s="10">
        <v>320</v>
      </c>
      <c r="J30" s="10">
        <v>174</v>
      </c>
      <c r="K30" s="10">
        <v>279</v>
      </c>
      <c r="L30" s="10">
        <v>435</v>
      </c>
      <c r="M30" s="10">
        <v>1228</v>
      </c>
      <c r="N30" s="9"/>
      <c r="AD30" s="6"/>
      <c r="AE30" s="6"/>
      <c r="AF30" s="6"/>
      <c r="AG30" s="6"/>
      <c r="AH30" s="6"/>
      <c r="AI30" s="6"/>
    </row>
    <row r="31" spans="1:35" ht="13.5" customHeight="1">
      <c r="A31" s="1" t="s">
        <v>34</v>
      </c>
      <c r="B31" s="10">
        <v>19</v>
      </c>
      <c r="C31" s="10">
        <v>4</v>
      </c>
      <c r="D31" s="10">
        <v>18</v>
      </c>
      <c r="E31" s="10">
        <v>47</v>
      </c>
      <c r="F31" s="10">
        <v>92</v>
      </c>
      <c r="H31" s="1" t="s">
        <v>34</v>
      </c>
      <c r="I31" s="10">
        <v>211</v>
      </c>
      <c r="J31" s="10">
        <v>118</v>
      </c>
      <c r="K31" s="10">
        <v>201</v>
      </c>
      <c r="L31" s="10">
        <v>352</v>
      </c>
      <c r="M31" s="10">
        <v>908</v>
      </c>
      <c r="AD31" s="6"/>
      <c r="AE31" s="6"/>
      <c r="AF31" s="6"/>
      <c r="AG31" s="6"/>
      <c r="AH31" s="6"/>
      <c r="AI31" s="6"/>
    </row>
    <row r="32" spans="1:35" ht="9">
      <c r="A32" s="1" t="s">
        <v>35</v>
      </c>
      <c r="B32" s="10">
        <v>18</v>
      </c>
      <c r="C32" s="10">
        <v>1</v>
      </c>
      <c r="D32" s="10">
        <v>16</v>
      </c>
      <c r="E32" s="10">
        <v>42</v>
      </c>
      <c r="F32" s="10">
        <v>82</v>
      </c>
      <c r="H32" s="1" t="s">
        <v>35</v>
      </c>
      <c r="I32" s="10">
        <v>167</v>
      </c>
      <c r="J32" s="10">
        <v>66</v>
      </c>
      <c r="K32" s="10">
        <v>164</v>
      </c>
      <c r="L32" s="10">
        <v>344</v>
      </c>
      <c r="M32" s="10">
        <v>762</v>
      </c>
      <c r="N32" s="9"/>
      <c r="AD32" s="6"/>
      <c r="AE32" s="6"/>
      <c r="AF32" s="6"/>
      <c r="AG32" s="6"/>
      <c r="AH32" s="6"/>
      <c r="AI32" s="6"/>
    </row>
    <row r="33" spans="1:35" ht="9">
      <c r="A33" s="1" t="s">
        <v>36</v>
      </c>
      <c r="B33" s="10">
        <v>26</v>
      </c>
      <c r="C33" s="10">
        <v>3</v>
      </c>
      <c r="D33" s="10">
        <v>14</v>
      </c>
      <c r="E33" s="10">
        <v>44</v>
      </c>
      <c r="F33" s="10">
        <v>87</v>
      </c>
      <c r="H33" s="1" t="s">
        <v>36</v>
      </c>
      <c r="I33" s="10">
        <v>152</v>
      </c>
      <c r="J33" s="10">
        <v>56</v>
      </c>
      <c r="K33" s="10">
        <v>136</v>
      </c>
      <c r="L33" s="10">
        <v>345</v>
      </c>
      <c r="M33" s="10">
        <v>706</v>
      </c>
      <c r="N33" s="8"/>
      <c r="AD33" s="6"/>
      <c r="AE33" s="6"/>
      <c r="AF33" s="6"/>
      <c r="AG33" s="6"/>
      <c r="AH33" s="6"/>
      <c r="AI33" s="6"/>
    </row>
    <row r="34" spans="1:35" ht="9">
      <c r="A34" s="1" t="s">
        <v>37</v>
      </c>
      <c r="B34" s="10">
        <v>16</v>
      </c>
      <c r="C34" s="10">
        <v>2</v>
      </c>
      <c r="D34" s="10">
        <v>5</v>
      </c>
      <c r="E34" s="10">
        <v>50</v>
      </c>
      <c r="F34" s="10">
        <v>74</v>
      </c>
      <c r="H34" s="1" t="s">
        <v>37</v>
      </c>
      <c r="I34" s="10">
        <v>140</v>
      </c>
      <c r="J34" s="10">
        <v>28</v>
      </c>
      <c r="K34" s="10">
        <v>80</v>
      </c>
      <c r="L34" s="10">
        <v>331</v>
      </c>
      <c r="M34" s="10">
        <v>590</v>
      </c>
      <c r="N34" s="9"/>
      <c r="AD34" s="6"/>
      <c r="AE34" s="6"/>
      <c r="AF34" s="6"/>
      <c r="AG34" s="6"/>
      <c r="AH34" s="6"/>
      <c r="AI34" s="6"/>
    </row>
    <row r="35" spans="1:35" ht="13.5" customHeight="1">
      <c r="A35" s="1" t="s">
        <v>43</v>
      </c>
      <c r="B35" s="10">
        <v>453</v>
      </c>
      <c r="C35" s="10">
        <v>107</v>
      </c>
      <c r="D35" s="10">
        <v>362</v>
      </c>
      <c r="E35" s="10">
        <v>883</v>
      </c>
      <c r="F35" s="10">
        <v>1901</v>
      </c>
      <c r="H35" s="1" t="s">
        <v>43</v>
      </c>
      <c r="I35" s="10">
        <v>5454</v>
      </c>
      <c r="J35" s="10">
        <v>3085</v>
      </c>
      <c r="K35" s="10">
        <v>5247</v>
      </c>
      <c r="L35" s="10">
        <v>8342</v>
      </c>
      <c r="M35" s="10">
        <v>23122</v>
      </c>
      <c r="N35" s="9"/>
      <c r="AD35" s="6"/>
      <c r="AE35" s="6"/>
      <c r="AF35" s="6"/>
      <c r="AG35" s="6"/>
      <c r="AH35" s="6"/>
      <c r="AI35" s="6"/>
    </row>
    <row r="36" spans="1:35" ht="12" customHeight="1">
      <c r="A36" s="4"/>
      <c r="B36" s="4"/>
      <c r="C36" s="4"/>
      <c r="D36" s="4"/>
      <c r="E36" s="4"/>
      <c r="F36" s="5" t="s">
        <v>1</v>
      </c>
      <c r="H36" s="4"/>
      <c r="I36" s="4"/>
      <c r="J36" s="4"/>
      <c r="K36" s="4"/>
      <c r="L36" s="4"/>
      <c r="M36" s="5" t="s">
        <v>41</v>
      </c>
      <c r="N36" s="9"/>
      <c r="AD36" s="6"/>
      <c r="AE36" s="6"/>
      <c r="AF36" s="6"/>
      <c r="AG36" s="6"/>
      <c r="AH36" s="6"/>
      <c r="AI36" s="6"/>
    </row>
    <row r="37" spans="3:35" ht="33" customHeight="1">
      <c r="C37" s="7" t="s">
        <v>46</v>
      </c>
      <c r="J37" s="7" t="s">
        <v>45</v>
      </c>
      <c r="N37" s="9"/>
      <c r="AD37" s="6"/>
      <c r="AE37" s="6"/>
      <c r="AF37" s="6"/>
      <c r="AG37" s="6"/>
      <c r="AH37" s="6"/>
      <c r="AI37" s="6"/>
    </row>
    <row r="38" spans="6:35" ht="5.25" customHeight="1">
      <c r="F38" s="5" t="s">
        <v>1</v>
      </c>
      <c r="M38" s="5" t="s">
        <v>41</v>
      </c>
      <c r="N38" s="9"/>
      <c r="AD38" s="6"/>
      <c r="AE38" s="6"/>
      <c r="AF38" s="6"/>
      <c r="AG38" s="6"/>
      <c r="AH38" s="6"/>
      <c r="AI38" s="6"/>
    </row>
    <row r="39" spans="1:35" ht="12" customHeight="1">
      <c r="A39" s="1" t="s">
        <v>2</v>
      </c>
      <c r="B39" s="3" t="s">
        <v>3</v>
      </c>
      <c r="C39" s="3" t="s">
        <v>4</v>
      </c>
      <c r="D39" s="3" t="s">
        <v>40</v>
      </c>
      <c r="E39" s="3" t="s">
        <v>5</v>
      </c>
      <c r="F39" s="3" t="s">
        <v>6</v>
      </c>
      <c r="G39" s="3"/>
      <c r="H39" s="7" t="s">
        <v>2</v>
      </c>
      <c r="I39" s="3" t="s">
        <v>3</v>
      </c>
      <c r="J39" s="3" t="s">
        <v>4</v>
      </c>
      <c r="K39" s="3" t="s">
        <v>40</v>
      </c>
      <c r="L39" s="3" t="s">
        <v>5</v>
      </c>
      <c r="M39" s="3" t="s">
        <v>6</v>
      </c>
      <c r="N39" s="9"/>
      <c r="AD39" s="6"/>
      <c r="AE39" s="6"/>
      <c r="AF39" s="6"/>
      <c r="AG39" s="6"/>
      <c r="AH39" s="6"/>
      <c r="AI39" s="6"/>
    </row>
    <row r="40" spans="1:35" ht="10.5" customHeight="1">
      <c r="A40" s="1" t="s">
        <v>7</v>
      </c>
      <c r="B40" s="3" t="s">
        <v>8</v>
      </c>
      <c r="C40" s="3" t="s">
        <v>9</v>
      </c>
      <c r="D40" s="3" t="s">
        <v>10</v>
      </c>
      <c r="E40" s="3" t="s">
        <v>10</v>
      </c>
      <c r="F40" s="3" t="s">
        <v>42</v>
      </c>
      <c r="G40" s="3"/>
      <c r="H40" s="7" t="s">
        <v>7</v>
      </c>
      <c r="I40" s="3" t="s">
        <v>8</v>
      </c>
      <c r="J40" s="3" t="s">
        <v>9</v>
      </c>
      <c r="K40" s="3" t="s">
        <v>10</v>
      </c>
      <c r="L40" s="3" t="s">
        <v>10</v>
      </c>
      <c r="M40" s="3" t="s">
        <v>42</v>
      </c>
      <c r="N40" s="9"/>
      <c r="AD40" s="6"/>
      <c r="AE40" s="6"/>
      <c r="AF40" s="6"/>
      <c r="AG40" s="6"/>
      <c r="AH40" s="6"/>
      <c r="AI40" s="6"/>
    </row>
    <row r="41" spans="1:35" ht="3.75" customHeight="1">
      <c r="A41" s="7" t="s">
        <v>11</v>
      </c>
      <c r="B41" s="3" t="s">
        <v>12</v>
      </c>
      <c r="C41" s="3" t="s">
        <v>12</v>
      </c>
      <c r="D41" s="3" t="s">
        <v>12</v>
      </c>
      <c r="E41" s="5" t="s">
        <v>13</v>
      </c>
      <c r="F41" s="5" t="s">
        <v>12</v>
      </c>
      <c r="H41" s="7" t="s">
        <v>11</v>
      </c>
      <c r="I41" s="3" t="s">
        <v>12</v>
      </c>
      <c r="J41" s="3" t="s">
        <v>12</v>
      </c>
      <c r="K41" s="3" t="s">
        <v>12</v>
      </c>
      <c r="L41" s="5" t="s">
        <v>13</v>
      </c>
      <c r="M41" s="5" t="s">
        <v>12</v>
      </c>
      <c r="N41" s="8"/>
      <c r="AD41" s="6"/>
      <c r="AE41" s="6"/>
      <c r="AF41" s="6"/>
      <c r="AG41" s="6"/>
      <c r="AH41" s="6"/>
      <c r="AI41" s="6"/>
    </row>
    <row r="42" spans="1:35" ht="12" customHeight="1">
      <c r="A42" s="1" t="s">
        <v>14</v>
      </c>
      <c r="B42" s="10">
        <v>343</v>
      </c>
      <c r="C42" s="10">
        <v>97</v>
      </c>
      <c r="D42" s="10">
        <v>108</v>
      </c>
      <c r="E42" s="10">
        <v>1889</v>
      </c>
      <c r="F42" s="10">
        <v>2533</v>
      </c>
      <c r="H42" s="1" t="s">
        <v>14</v>
      </c>
      <c r="I42" s="10">
        <v>485</v>
      </c>
      <c r="J42" s="10">
        <v>130</v>
      </c>
      <c r="K42" s="10">
        <v>168</v>
      </c>
      <c r="L42" s="10">
        <v>2194</v>
      </c>
      <c r="M42" s="10">
        <v>3090</v>
      </c>
      <c r="N42" s="9"/>
      <c r="AD42" s="6"/>
      <c r="AE42" s="6"/>
      <c r="AF42" s="6"/>
      <c r="AG42" s="6"/>
      <c r="AH42" s="6"/>
      <c r="AI42" s="6"/>
    </row>
    <row r="43" spans="1:35" ht="9">
      <c r="A43" s="1" t="s">
        <v>15</v>
      </c>
      <c r="B43" s="10">
        <v>235</v>
      </c>
      <c r="C43" s="10">
        <v>31</v>
      </c>
      <c r="D43" s="10">
        <v>53</v>
      </c>
      <c r="E43" s="10">
        <v>1381</v>
      </c>
      <c r="F43" s="10">
        <v>1768</v>
      </c>
      <c r="H43" s="1" t="s">
        <v>15</v>
      </c>
      <c r="I43" s="10">
        <v>350</v>
      </c>
      <c r="J43" s="10">
        <v>51</v>
      </c>
      <c r="K43" s="10">
        <v>85</v>
      </c>
      <c r="L43" s="10">
        <v>1632</v>
      </c>
      <c r="M43" s="10">
        <v>2201</v>
      </c>
      <c r="N43" s="9"/>
      <c r="AD43" s="6"/>
      <c r="AE43" s="6"/>
      <c r="AF43" s="6"/>
      <c r="AG43" s="6"/>
      <c r="AH43" s="6"/>
      <c r="AI43" s="6"/>
    </row>
    <row r="44" spans="1:35" ht="9">
      <c r="A44" s="1" t="s">
        <v>16</v>
      </c>
      <c r="B44" s="10">
        <v>203</v>
      </c>
      <c r="C44" s="10">
        <v>40</v>
      </c>
      <c r="D44" s="10">
        <v>35</v>
      </c>
      <c r="E44" s="10">
        <v>1131</v>
      </c>
      <c r="F44" s="10">
        <v>1505</v>
      </c>
      <c r="H44" s="1" t="s">
        <v>16</v>
      </c>
      <c r="I44" s="10">
        <v>271</v>
      </c>
      <c r="J44" s="10">
        <v>44</v>
      </c>
      <c r="K44" s="10">
        <v>60</v>
      </c>
      <c r="L44" s="10">
        <v>1360</v>
      </c>
      <c r="M44" s="10">
        <v>1857</v>
      </c>
      <c r="N44" s="9"/>
      <c r="AD44" s="6"/>
      <c r="AE44" s="6"/>
      <c r="AF44" s="6"/>
      <c r="AG44" s="6"/>
      <c r="AH44" s="6"/>
      <c r="AI44" s="6"/>
    </row>
    <row r="45" spans="1:35" ht="9">
      <c r="A45" s="1" t="s">
        <v>17</v>
      </c>
      <c r="B45" s="10">
        <v>175</v>
      </c>
      <c r="C45" s="10">
        <v>21</v>
      </c>
      <c r="D45" s="10">
        <v>33</v>
      </c>
      <c r="E45" s="10">
        <v>989</v>
      </c>
      <c r="F45" s="10">
        <v>1282</v>
      </c>
      <c r="H45" s="1" t="s">
        <v>17</v>
      </c>
      <c r="I45" s="10">
        <v>241</v>
      </c>
      <c r="J45" s="10">
        <v>28</v>
      </c>
      <c r="K45" s="10">
        <v>57</v>
      </c>
      <c r="L45" s="10">
        <v>1167</v>
      </c>
      <c r="M45" s="10">
        <v>1568</v>
      </c>
      <c r="N45" s="8"/>
      <c r="AD45" s="6"/>
      <c r="AE45" s="6"/>
      <c r="AF45" s="6"/>
      <c r="AG45" s="6"/>
      <c r="AH45" s="6"/>
      <c r="AI45" s="6"/>
    </row>
    <row r="46" spans="1:35" ht="13.5" customHeight="1">
      <c r="A46" s="1" t="s">
        <v>18</v>
      </c>
      <c r="B46" s="10">
        <v>85</v>
      </c>
      <c r="C46" s="10">
        <v>27</v>
      </c>
      <c r="D46" s="10">
        <v>26</v>
      </c>
      <c r="E46" s="10">
        <v>724</v>
      </c>
      <c r="F46" s="10">
        <v>921</v>
      </c>
      <c r="H46" s="1" t="s">
        <v>18</v>
      </c>
      <c r="I46" s="10">
        <v>128</v>
      </c>
      <c r="J46" s="10">
        <v>34</v>
      </c>
      <c r="K46" s="10">
        <v>40</v>
      </c>
      <c r="L46" s="10">
        <v>860</v>
      </c>
      <c r="M46" s="10">
        <v>1138</v>
      </c>
      <c r="N46" s="9"/>
      <c r="AD46" s="6"/>
      <c r="AE46" s="6"/>
      <c r="AF46" s="6"/>
      <c r="AG46" s="6"/>
      <c r="AH46" s="6"/>
      <c r="AI46" s="6"/>
    </row>
    <row r="47" spans="1:35" ht="9">
      <c r="A47" s="1" t="s">
        <v>19</v>
      </c>
      <c r="B47" s="10">
        <v>63</v>
      </c>
      <c r="C47" s="10">
        <v>107</v>
      </c>
      <c r="D47" s="10">
        <v>85</v>
      </c>
      <c r="E47" s="10">
        <v>866</v>
      </c>
      <c r="F47" s="10">
        <v>1248</v>
      </c>
      <c r="H47" s="1" t="s">
        <v>19</v>
      </c>
      <c r="I47" s="10">
        <v>101</v>
      </c>
      <c r="J47" s="10">
        <v>139</v>
      </c>
      <c r="K47" s="10">
        <v>136</v>
      </c>
      <c r="L47" s="10">
        <v>1028</v>
      </c>
      <c r="M47" s="10">
        <v>1546</v>
      </c>
      <c r="N47" s="9"/>
      <c r="AD47" s="6"/>
      <c r="AE47" s="6"/>
      <c r="AF47" s="6"/>
      <c r="AG47" s="6"/>
      <c r="AH47" s="6"/>
      <c r="AI47" s="6"/>
    </row>
    <row r="48" spans="1:35" ht="9">
      <c r="A48" s="1" t="s">
        <v>20</v>
      </c>
      <c r="B48" s="10">
        <v>112</v>
      </c>
      <c r="C48" s="10">
        <v>387</v>
      </c>
      <c r="D48" s="10">
        <v>256</v>
      </c>
      <c r="E48" s="10">
        <v>1838</v>
      </c>
      <c r="F48" s="10">
        <v>2825</v>
      </c>
      <c r="H48" s="1" t="s">
        <v>20</v>
      </c>
      <c r="I48" s="10">
        <v>155</v>
      </c>
      <c r="J48" s="10">
        <v>478</v>
      </c>
      <c r="K48" s="10">
        <v>407</v>
      </c>
      <c r="L48" s="10">
        <v>2061</v>
      </c>
      <c r="M48" s="10">
        <v>3375</v>
      </c>
      <c r="N48" s="9"/>
      <c r="AD48" s="6"/>
      <c r="AE48" s="6"/>
      <c r="AF48" s="6"/>
      <c r="AG48" s="6"/>
      <c r="AH48" s="6"/>
      <c r="AI48" s="6"/>
    </row>
    <row r="49" spans="1:35" ht="9">
      <c r="A49" s="1" t="s">
        <v>21</v>
      </c>
      <c r="B49" s="10">
        <v>427</v>
      </c>
      <c r="C49" s="10">
        <v>1050</v>
      </c>
      <c r="D49" s="10">
        <v>775</v>
      </c>
      <c r="E49" s="10">
        <v>4127</v>
      </c>
      <c r="F49" s="10">
        <v>6903</v>
      </c>
      <c r="H49" s="1" t="s">
        <v>21</v>
      </c>
      <c r="I49" s="10">
        <v>586</v>
      </c>
      <c r="J49" s="10">
        <v>1261</v>
      </c>
      <c r="K49" s="10">
        <v>1066</v>
      </c>
      <c r="L49" s="10">
        <v>4450</v>
      </c>
      <c r="M49" s="10">
        <v>7943</v>
      </c>
      <c r="N49" s="8"/>
      <c r="AD49" s="6"/>
      <c r="AE49" s="6"/>
      <c r="AF49" s="6"/>
      <c r="AG49" s="6"/>
      <c r="AH49" s="6"/>
      <c r="AI49" s="6"/>
    </row>
    <row r="50" spans="1:35" ht="13.5" customHeight="1">
      <c r="A50" s="1" t="s">
        <v>22</v>
      </c>
      <c r="B50" s="10">
        <v>1767</v>
      </c>
      <c r="C50" s="10">
        <v>1670</v>
      </c>
      <c r="D50" s="10">
        <v>1181</v>
      </c>
      <c r="E50" s="10">
        <v>7457</v>
      </c>
      <c r="F50" s="10">
        <v>12998</v>
      </c>
      <c r="H50" s="1" t="s">
        <v>22</v>
      </c>
      <c r="I50" s="10">
        <v>2093</v>
      </c>
      <c r="J50" s="10">
        <v>1935</v>
      </c>
      <c r="K50" s="10">
        <v>1482</v>
      </c>
      <c r="L50" s="10">
        <v>7882</v>
      </c>
      <c r="M50" s="10">
        <v>14364</v>
      </c>
      <c r="N50" s="9"/>
      <c r="AD50" s="6"/>
      <c r="AE50" s="6"/>
      <c r="AF50" s="6"/>
      <c r="AG50" s="6"/>
      <c r="AH50" s="6"/>
      <c r="AI50" s="6"/>
    </row>
    <row r="51" spans="1:35" ht="9">
      <c r="A51" s="1" t="s">
        <v>23</v>
      </c>
      <c r="B51" s="10">
        <v>858</v>
      </c>
      <c r="C51" s="10">
        <v>871</v>
      </c>
      <c r="D51" s="10">
        <v>620</v>
      </c>
      <c r="E51" s="10">
        <v>5601</v>
      </c>
      <c r="F51" s="10">
        <v>8704</v>
      </c>
      <c r="H51" s="1" t="s">
        <v>23</v>
      </c>
      <c r="I51" s="10">
        <v>1097</v>
      </c>
      <c r="J51" s="10">
        <v>1024</v>
      </c>
      <c r="K51" s="10">
        <v>822</v>
      </c>
      <c r="L51" s="10">
        <v>5965</v>
      </c>
      <c r="M51" s="10">
        <v>9723</v>
      </c>
      <c r="AD51" s="6"/>
      <c r="AE51" s="6"/>
      <c r="AF51" s="6"/>
      <c r="AG51" s="6"/>
      <c r="AH51" s="6"/>
      <c r="AI51" s="6"/>
    </row>
    <row r="52" spans="1:35" ht="9">
      <c r="A52" s="1" t="s">
        <v>24</v>
      </c>
      <c r="B52" s="10">
        <v>809</v>
      </c>
      <c r="C52" s="10">
        <v>665</v>
      </c>
      <c r="D52" s="10">
        <v>568</v>
      </c>
      <c r="E52" s="10">
        <v>5401</v>
      </c>
      <c r="F52" s="10">
        <v>8296</v>
      </c>
      <c r="H52" s="1" t="s">
        <v>24</v>
      </c>
      <c r="I52" s="10">
        <v>1057</v>
      </c>
      <c r="J52" s="10">
        <v>823</v>
      </c>
      <c r="K52" s="10">
        <v>787</v>
      </c>
      <c r="L52" s="10">
        <v>5808</v>
      </c>
      <c r="M52" s="10">
        <v>9418</v>
      </c>
      <c r="N52" s="9"/>
      <c r="AD52" s="6"/>
      <c r="AE52" s="6"/>
      <c r="AF52" s="6"/>
      <c r="AG52" s="6"/>
      <c r="AH52" s="6"/>
      <c r="AI52" s="6"/>
    </row>
    <row r="53" spans="1:35" ht="9">
      <c r="A53" s="1" t="s">
        <v>25</v>
      </c>
      <c r="B53" s="10">
        <v>1028</v>
      </c>
      <c r="C53" s="10">
        <v>685</v>
      </c>
      <c r="D53" s="10">
        <v>677</v>
      </c>
      <c r="E53" s="10">
        <v>6133</v>
      </c>
      <c r="F53" s="10">
        <v>9560</v>
      </c>
      <c r="H53" s="1" t="s">
        <v>25</v>
      </c>
      <c r="I53" s="10">
        <v>1293</v>
      </c>
      <c r="J53" s="10">
        <v>825</v>
      </c>
      <c r="K53" s="10">
        <v>961</v>
      </c>
      <c r="L53" s="10">
        <v>6569</v>
      </c>
      <c r="M53" s="10">
        <v>10757</v>
      </c>
      <c r="AD53" s="6"/>
      <c r="AE53" s="6"/>
      <c r="AF53" s="6"/>
      <c r="AG53" s="6"/>
      <c r="AH53" s="6"/>
      <c r="AI53" s="6"/>
    </row>
    <row r="54" spans="1:35" ht="13.5" customHeight="1">
      <c r="A54" s="1" t="s">
        <v>26</v>
      </c>
      <c r="B54" s="10">
        <v>1151</v>
      </c>
      <c r="C54" s="10">
        <v>752</v>
      </c>
      <c r="D54" s="10">
        <v>840</v>
      </c>
      <c r="E54" s="10">
        <v>7156</v>
      </c>
      <c r="F54" s="10">
        <v>10878</v>
      </c>
      <c r="H54" s="1" t="s">
        <v>26</v>
      </c>
      <c r="I54" s="10">
        <v>1469</v>
      </c>
      <c r="J54" s="10">
        <v>905</v>
      </c>
      <c r="K54" s="10">
        <v>1189</v>
      </c>
      <c r="L54" s="10">
        <v>7619</v>
      </c>
      <c r="M54" s="10">
        <v>12256</v>
      </c>
      <c r="AD54" s="6"/>
      <c r="AE54" s="6"/>
      <c r="AF54" s="6"/>
      <c r="AG54" s="6"/>
      <c r="AH54" s="6"/>
      <c r="AI54" s="6"/>
    </row>
    <row r="55" spans="1:35" ht="9">
      <c r="A55" s="1" t="s">
        <v>27</v>
      </c>
      <c r="B55" s="10">
        <v>1231</v>
      </c>
      <c r="C55" s="10">
        <v>782</v>
      </c>
      <c r="D55" s="10">
        <v>907</v>
      </c>
      <c r="E55" s="10">
        <v>7346</v>
      </c>
      <c r="F55" s="10">
        <v>11288</v>
      </c>
      <c r="H55" s="1" t="s">
        <v>27</v>
      </c>
      <c r="I55" s="10">
        <v>1525</v>
      </c>
      <c r="J55" s="10">
        <v>968</v>
      </c>
      <c r="K55" s="10">
        <v>1268</v>
      </c>
      <c r="L55" s="10">
        <v>7813</v>
      </c>
      <c r="M55" s="10">
        <v>12683</v>
      </c>
      <c r="AD55" s="6"/>
      <c r="AE55" s="6"/>
      <c r="AF55" s="6"/>
      <c r="AG55" s="6"/>
      <c r="AH55" s="6"/>
      <c r="AI55" s="6"/>
    </row>
    <row r="56" spans="1:35" ht="9">
      <c r="A56" s="1" t="s">
        <v>28</v>
      </c>
      <c r="B56" s="10">
        <v>1148</v>
      </c>
      <c r="C56" s="10">
        <v>851</v>
      </c>
      <c r="D56" s="10">
        <v>864</v>
      </c>
      <c r="E56" s="10">
        <v>7379</v>
      </c>
      <c r="F56" s="10">
        <v>11178</v>
      </c>
      <c r="H56" s="1" t="s">
        <v>28</v>
      </c>
      <c r="I56" s="10">
        <v>1448</v>
      </c>
      <c r="J56" s="10">
        <v>1054</v>
      </c>
      <c r="K56" s="10">
        <v>1246</v>
      </c>
      <c r="L56" s="10">
        <v>7897</v>
      </c>
      <c r="M56" s="10">
        <v>12649</v>
      </c>
      <c r="AD56" s="6"/>
      <c r="AE56" s="6"/>
      <c r="AF56" s="6"/>
      <c r="AG56" s="6"/>
      <c r="AH56" s="6"/>
      <c r="AI56" s="6"/>
    </row>
    <row r="57" spans="1:35" ht="9">
      <c r="A57" s="1" t="s">
        <v>29</v>
      </c>
      <c r="B57" s="10">
        <v>2311</v>
      </c>
      <c r="C57" s="10">
        <v>1095</v>
      </c>
      <c r="D57" s="10">
        <v>1058</v>
      </c>
      <c r="E57" s="10">
        <v>8320</v>
      </c>
      <c r="F57" s="10">
        <v>13952</v>
      </c>
      <c r="H57" s="1" t="s">
        <v>29</v>
      </c>
      <c r="I57" s="10">
        <v>2880</v>
      </c>
      <c r="J57" s="10">
        <v>1317</v>
      </c>
      <c r="K57" s="10">
        <v>1473</v>
      </c>
      <c r="L57" s="10">
        <v>8943</v>
      </c>
      <c r="M57" s="10">
        <v>15869</v>
      </c>
      <c r="AD57" s="6"/>
      <c r="AE57" s="6"/>
      <c r="AF57" s="6"/>
      <c r="AG57" s="6"/>
      <c r="AH57" s="6"/>
      <c r="AI57" s="6"/>
    </row>
    <row r="58" spans="1:35" ht="13.5" customHeight="1">
      <c r="A58" s="1" t="s">
        <v>30</v>
      </c>
      <c r="B58" s="10">
        <v>1958</v>
      </c>
      <c r="C58" s="10">
        <v>1416</v>
      </c>
      <c r="D58" s="10">
        <v>1283</v>
      </c>
      <c r="E58" s="10">
        <v>9645</v>
      </c>
      <c r="F58" s="10">
        <v>15323</v>
      </c>
      <c r="H58" s="1" t="s">
        <v>30</v>
      </c>
      <c r="I58" s="10">
        <v>2494</v>
      </c>
      <c r="J58" s="10">
        <v>1674</v>
      </c>
      <c r="K58" s="10">
        <v>1788</v>
      </c>
      <c r="L58" s="10">
        <v>10248</v>
      </c>
      <c r="M58" s="10">
        <v>17295</v>
      </c>
      <c r="AD58" s="6"/>
      <c r="AE58" s="6"/>
      <c r="AF58" s="6"/>
      <c r="AG58" s="6"/>
      <c r="AH58" s="6"/>
      <c r="AI58" s="6"/>
    </row>
    <row r="59" spans="1:35" ht="9">
      <c r="A59" s="1" t="s">
        <v>31</v>
      </c>
      <c r="B59" s="10">
        <v>1843</v>
      </c>
      <c r="C59" s="10">
        <v>1823</v>
      </c>
      <c r="D59" s="10">
        <v>1441</v>
      </c>
      <c r="E59" s="10">
        <v>9953</v>
      </c>
      <c r="F59" s="10">
        <v>15868</v>
      </c>
      <c r="H59" s="1" t="s">
        <v>31</v>
      </c>
      <c r="I59" s="10">
        <v>2423</v>
      </c>
      <c r="J59" s="10">
        <v>2138</v>
      </c>
      <c r="K59" s="10">
        <v>2008</v>
      </c>
      <c r="L59" s="10">
        <v>10555</v>
      </c>
      <c r="M59" s="10">
        <v>18001</v>
      </c>
      <c r="AD59" s="6"/>
      <c r="AE59" s="6"/>
      <c r="AF59" s="6"/>
      <c r="AG59" s="6"/>
      <c r="AH59" s="6"/>
      <c r="AI59" s="6"/>
    </row>
    <row r="60" spans="1:35" ht="9">
      <c r="A60" s="1" t="s">
        <v>32</v>
      </c>
      <c r="B60" s="10">
        <v>1427</v>
      </c>
      <c r="C60" s="10">
        <v>1376</v>
      </c>
      <c r="D60" s="10">
        <v>1218</v>
      </c>
      <c r="E60" s="10">
        <v>7746</v>
      </c>
      <c r="F60" s="10">
        <v>12299</v>
      </c>
      <c r="H60" s="1" t="s">
        <v>32</v>
      </c>
      <c r="I60" s="10">
        <v>1879</v>
      </c>
      <c r="J60" s="10">
        <v>1649</v>
      </c>
      <c r="K60" s="10">
        <v>1663</v>
      </c>
      <c r="L60" s="10">
        <v>8224</v>
      </c>
      <c r="M60" s="10">
        <v>13979</v>
      </c>
      <c r="AD60" s="6"/>
      <c r="AE60" s="6"/>
      <c r="AF60" s="6"/>
      <c r="AG60" s="6"/>
      <c r="AH60" s="6"/>
      <c r="AI60" s="6"/>
    </row>
    <row r="61" spans="1:35" ht="9">
      <c r="A61" s="1" t="s">
        <v>33</v>
      </c>
      <c r="B61" s="10">
        <v>1067</v>
      </c>
      <c r="C61" s="10">
        <v>974</v>
      </c>
      <c r="D61" s="10">
        <v>876</v>
      </c>
      <c r="E61" s="10">
        <v>5940</v>
      </c>
      <c r="F61" s="10">
        <v>9214</v>
      </c>
      <c r="H61" s="1" t="s">
        <v>33</v>
      </c>
      <c r="I61" s="10">
        <v>1423</v>
      </c>
      <c r="J61" s="10">
        <v>1157</v>
      </c>
      <c r="K61" s="10">
        <v>1173</v>
      </c>
      <c r="L61" s="10">
        <v>6415</v>
      </c>
      <c r="M61" s="10">
        <v>10550</v>
      </c>
      <c r="AD61" s="6"/>
      <c r="AE61" s="6"/>
      <c r="AF61" s="6"/>
      <c r="AG61" s="6"/>
      <c r="AH61" s="6"/>
      <c r="AI61" s="6"/>
    </row>
    <row r="62" spans="1:35" ht="13.5" customHeight="1">
      <c r="A62" s="1" t="s">
        <v>34</v>
      </c>
      <c r="B62" s="10">
        <v>687</v>
      </c>
      <c r="C62" s="10">
        <v>524</v>
      </c>
      <c r="D62" s="10">
        <v>607</v>
      </c>
      <c r="E62" s="10">
        <v>4674</v>
      </c>
      <c r="F62" s="10">
        <v>6722</v>
      </c>
      <c r="H62" s="1" t="s">
        <v>34</v>
      </c>
      <c r="I62" s="10">
        <v>917</v>
      </c>
      <c r="J62" s="10">
        <v>646</v>
      </c>
      <c r="K62" s="10">
        <v>826</v>
      </c>
      <c r="L62" s="10">
        <v>5073</v>
      </c>
      <c r="M62" s="10">
        <v>7722</v>
      </c>
      <c r="AD62" s="6"/>
      <c r="AE62" s="6"/>
      <c r="AF62" s="6"/>
      <c r="AG62" s="6"/>
      <c r="AH62" s="6"/>
      <c r="AI62" s="6"/>
    </row>
    <row r="63" spans="1:35" ht="9">
      <c r="A63" s="1" t="s">
        <v>35</v>
      </c>
      <c r="B63" s="10">
        <v>497</v>
      </c>
      <c r="C63" s="10">
        <v>377</v>
      </c>
      <c r="D63" s="10">
        <v>461</v>
      </c>
      <c r="E63" s="10">
        <v>3866</v>
      </c>
      <c r="F63" s="10">
        <v>5392</v>
      </c>
      <c r="H63" s="1" t="s">
        <v>35</v>
      </c>
      <c r="I63" s="10">
        <v>682</v>
      </c>
      <c r="J63" s="10">
        <v>444</v>
      </c>
      <c r="K63" s="10">
        <v>641</v>
      </c>
      <c r="L63" s="10">
        <v>4252</v>
      </c>
      <c r="M63" s="10">
        <v>6236</v>
      </c>
      <c r="AD63" s="6"/>
      <c r="AE63" s="6"/>
      <c r="AF63" s="6"/>
      <c r="AG63" s="6"/>
      <c r="AH63" s="6"/>
      <c r="AI63" s="6"/>
    </row>
    <row r="64" spans="1:35" ht="9">
      <c r="A64" s="1" t="s">
        <v>36</v>
      </c>
      <c r="B64" s="10">
        <v>469</v>
      </c>
      <c r="C64" s="10">
        <v>233</v>
      </c>
      <c r="D64" s="10">
        <v>366</v>
      </c>
      <c r="E64" s="10">
        <v>3332</v>
      </c>
      <c r="F64" s="10">
        <v>4559</v>
      </c>
      <c r="H64" s="1" t="s">
        <v>36</v>
      </c>
      <c r="I64" s="10">
        <v>647</v>
      </c>
      <c r="J64" s="10">
        <v>292</v>
      </c>
      <c r="K64" s="10">
        <v>516</v>
      </c>
      <c r="L64" s="10">
        <v>3721</v>
      </c>
      <c r="M64" s="10">
        <v>5352</v>
      </c>
      <c r="AD64" s="6"/>
      <c r="AE64" s="6"/>
      <c r="AF64" s="6"/>
      <c r="AG64" s="6"/>
      <c r="AH64" s="6"/>
      <c r="AI64" s="6"/>
    </row>
    <row r="65" spans="1:35" ht="9">
      <c r="A65" s="1" t="s">
        <v>37</v>
      </c>
      <c r="B65" s="10">
        <v>397</v>
      </c>
      <c r="C65" s="10">
        <v>169</v>
      </c>
      <c r="D65" s="10">
        <v>202</v>
      </c>
      <c r="E65" s="10">
        <v>2801</v>
      </c>
      <c r="F65" s="10">
        <v>3705</v>
      </c>
      <c r="H65" s="1" t="s">
        <v>37</v>
      </c>
      <c r="I65" s="10">
        <v>553</v>
      </c>
      <c r="J65" s="10">
        <v>199</v>
      </c>
      <c r="K65" s="10">
        <v>287</v>
      </c>
      <c r="L65" s="10">
        <v>3182</v>
      </c>
      <c r="M65" s="10">
        <v>4369</v>
      </c>
      <c r="AD65" s="6"/>
      <c r="AE65" s="6"/>
      <c r="AF65" s="6"/>
      <c r="AG65" s="6"/>
      <c r="AH65" s="6"/>
      <c r="AI65" s="6"/>
    </row>
    <row r="66" spans="1:35" ht="13.5" customHeight="1">
      <c r="A66" s="1" t="s">
        <v>43</v>
      </c>
      <c r="B66" s="10">
        <v>20291</v>
      </c>
      <c r="C66" s="10">
        <v>16023</v>
      </c>
      <c r="D66" s="10">
        <v>14541</v>
      </c>
      <c r="E66" s="10">
        <v>115699</v>
      </c>
      <c r="F66" s="10">
        <v>178927</v>
      </c>
      <c r="H66" s="1" t="s">
        <v>43</v>
      </c>
      <c r="I66" s="10">
        <v>26198</v>
      </c>
      <c r="J66" s="10">
        <v>19215</v>
      </c>
      <c r="K66" s="10">
        <v>20150</v>
      </c>
      <c r="L66" s="10">
        <v>124924</v>
      </c>
      <c r="M66" s="10">
        <v>203950</v>
      </c>
      <c r="O66" s="10"/>
      <c r="AD66" s="6"/>
      <c r="AE66" s="6"/>
      <c r="AF66" s="6"/>
      <c r="AG66" s="6"/>
      <c r="AH66" s="6"/>
      <c r="AI66" s="6"/>
    </row>
    <row r="67" spans="1:35" ht="4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AD67" s="6"/>
      <c r="AE67" s="6"/>
      <c r="AF67" s="6"/>
      <c r="AG67" s="6"/>
      <c r="AH67" s="6"/>
      <c r="AI67" s="6"/>
    </row>
    <row r="68" spans="1:35" ht="13.5" customHeight="1">
      <c r="A68" s="11" t="s">
        <v>38</v>
      </c>
      <c r="AD68" s="6"/>
      <c r="AE68" s="6"/>
      <c r="AF68" s="6"/>
      <c r="AG68" s="6"/>
      <c r="AH68" s="6"/>
      <c r="AI68" s="6"/>
    </row>
    <row r="69" spans="1:35" ht="9">
      <c r="A69" s="12" t="s">
        <v>39</v>
      </c>
      <c r="AD69" s="6"/>
      <c r="AE69" s="6"/>
      <c r="AF69" s="6"/>
      <c r="AG69" s="6"/>
      <c r="AH69" s="6"/>
      <c r="AI69" s="6"/>
    </row>
    <row r="70" spans="28:35" ht="9">
      <c r="AB70" s="6"/>
      <c r="AC70" s="6"/>
      <c r="AD70" s="6"/>
      <c r="AE70" s="6"/>
      <c r="AF70" s="6"/>
      <c r="AG70" s="6"/>
      <c r="AH70" s="6"/>
      <c r="AI70" s="6"/>
    </row>
    <row r="71" spans="1:35" ht="9">
      <c r="A71" s="16" t="s">
        <v>49</v>
      </c>
      <c r="M71" s="20" t="s">
        <v>52</v>
      </c>
      <c r="AD71" s="6"/>
      <c r="AE71" s="6"/>
      <c r="AF71" s="6"/>
      <c r="AG71" s="6"/>
      <c r="AH71" s="6"/>
      <c r="AI71" s="6"/>
    </row>
    <row r="72" spans="1:35" ht="9">
      <c r="A72" s="16" t="s">
        <v>50</v>
      </c>
      <c r="M72" s="21" t="s">
        <v>54</v>
      </c>
      <c r="AD72" s="6"/>
      <c r="AE72" s="6"/>
      <c r="AF72" s="6"/>
      <c r="AG72" s="6"/>
      <c r="AH72" s="6"/>
      <c r="AI72" s="6"/>
    </row>
    <row r="73" spans="1:35" ht="9">
      <c r="A73" s="17" t="str">
        <f>HYPERLINK("https://www.gov.uk/transport-statistics-notes-and-guidance-road-accident-and-safety","Notes &amp; Definitions")</f>
        <v>Notes &amp; Definitions</v>
      </c>
      <c r="M73" s="21" t="s">
        <v>55</v>
      </c>
      <c r="AD73" s="6"/>
      <c r="AE73" s="6"/>
      <c r="AF73" s="6"/>
      <c r="AG73" s="6"/>
      <c r="AH73" s="6"/>
      <c r="AI73" s="6"/>
    </row>
    <row r="74" spans="1:35" ht="9" customHeight="1">
      <c r="A74" s="18"/>
      <c r="AD74" s="6"/>
      <c r="AE74" s="6"/>
      <c r="AF74" s="6"/>
      <c r="AG74" s="6"/>
      <c r="AH74" s="6"/>
      <c r="AI74" s="6"/>
    </row>
    <row r="75" spans="1:35" ht="9">
      <c r="A75" s="19" t="s">
        <v>51</v>
      </c>
      <c r="AD75" s="6"/>
      <c r="AE75" s="6"/>
      <c r="AF75" s="6"/>
      <c r="AG75" s="6"/>
      <c r="AH75" s="6"/>
      <c r="AI75" s="6"/>
    </row>
    <row r="76" spans="30:35" ht="9">
      <c r="AD76" s="6"/>
      <c r="AE76" s="6"/>
      <c r="AF76" s="6"/>
      <c r="AG76" s="6"/>
      <c r="AH76" s="6"/>
      <c r="AI76" s="6"/>
    </row>
    <row r="77" spans="30:35" ht="9">
      <c r="AD77" s="6"/>
      <c r="AE77" s="6"/>
      <c r="AF77" s="6"/>
      <c r="AG77" s="6"/>
      <c r="AH77" s="6"/>
      <c r="AI77" s="6"/>
    </row>
    <row r="78" spans="30:35" ht="9">
      <c r="AD78" s="6"/>
      <c r="AE78" s="6"/>
      <c r="AF78" s="6"/>
      <c r="AG78" s="6"/>
      <c r="AH78" s="6"/>
      <c r="AI78" s="6"/>
    </row>
    <row r="79" spans="30:35" ht="9">
      <c r="AD79" s="6"/>
      <c r="AE79" s="6"/>
      <c r="AF79" s="6"/>
      <c r="AG79" s="6"/>
      <c r="AH79" s="6"/>
      <c r="AI79" s="6"/>
    </row>
    <row r="80" spans="30:35" ht="9">
      <c r="AD80" s="6"/>
      <c r="AE80" s="6"/>
      <c r="AF80" s="6"/>
      <c r="AG80" s="6"/>
      <c r="AH80" s="6"/>
      <c r="AI80" s="6"/>
    </row>
    <row r="81" spans="30:35" ht="9">
      <c r="AD81" s="6"/>
      <c r="AE81" s="6"/>
      <c r="AF81" s="6"/>
      <c r="AG81" s="6"/>
      <c r="AH81" s="6"/>
      <c r="AI81" s="6"/>
    </row>
    <row r="82" spans="30:35" ht="9">
      <c r="AD82" s="6"/>
      <c r="AE82" s="6"/>
      <c r="AF82" s="6"/>
      <c r="AG82" s="6"/>
      <c r="AH82" s="6"/>
      <c r="AI82" s="6"/>
    </row>
    <row r="83" spans="30:35" ht="9">
      <c r="AD83" s="6"/>
      <c r="AE83" s="6"/>
      <c r="AF83" s="6"/>
      <c r="AG83" s="6"/>
      <c r="AH83" s="6"/>
      <c r="AI83" s="6"/>
    </row>
    <row r="84" spans="30:35" ht="9">
      <c r="AD84" s="6"/>
      <c r="AE84" s="6"/>
      <c r="AF84" s="6"/>
      <c r="AG84" s="6"/>
      <c r="AH84" s="6"/>
      <c r="AI84" s="6"/>
    </row>
    <row r="85" spans="30:35" ht="9">
      <c r="AD85" s="6"/>
      <c r="AE85" s="6"/>
      <c r="AF85" s="6"/>
      <c r="AG85" s="6"/>
      <c r="AH85" s="6"/>
      <c r="AI85" s="6"/>
    </row>
    <row r="86" spans="30:35" ht="9">
      <c r="AD86" s="6"/>
      <c r="AE86" s="6"/>
      <c r="AF86" s="6"/>
      <c r="AG86" s="6"/>
      <c r="AH86" s="6"/>
      <c r="AI86" s="6"/>
    </row>
    <row r="87" spans="30:35" ht="9">
      <c r="AD87" s="6"/>
      <c r="AE87" s="6"/>
      <c r="AF87" s="6"/>
      <c r="AG87" s="6"/>
      <c r="AH87" s="6"/>
      <c r="AI87" s="6"/>
    </row>
    <row r="88" spans="30:35" ht="9">
      <c r="AD88" s="6"/>
      <c r="AE88" s="6"/>
      <c r="AF88" s="6"/>
      <c r="AG88" s="6"/>
      <c r="AH88" s="6"/>
      <c r="AI88" s="6"/>
    </row>
    <row r="89" spans="30:35" ht="9">
      <c r="AD89" s="6"/>
      <c r="AE89" s="6"/>
      <c r="AF89" s="6"/>
      <c r="AG89" s="6"/>
      <c r="AH89" s="6"/>
      <c r="AI89" s="6"/>
    </row>
    <row r="90" spans="30:35" ht="9">
      <c r="AD90" s="6"/>
      <c r="AE90" s="6"/>
      <c r="AF90" s="6"/>
      <c r="AG90" s="6"/>
      <c r="AH90" s="6"/>
      <c r="AI90" s="6"/>
    </row>
    <row r="91" spans="30:35" ht="9">
      <c r="AD91" s="6"/>
      <c r="AE91" s="6"/>
      <c r="AF91" s="6"/>
      <c r="AG91" s="6"/>
      <c r="AH91" s="6"/>
      <c r="AI91" s="6"/>
    </row>
    <row r="92" spans="30:35" ht="9">
      <c r="AD92" s="6"/>
      <c r="AE92" s="6"/>
      <c r="AF92" s="6"/>
      <c r="AG92" s="6"/>
      <c r="AH92" s="6"/>
      <c r="AI92" s="6"/>
    </row>
    <row r="93" spans="30:35" ht="9">
      <c r="AD93" s="6"/>
      <c r="AE93" s="6"/>
      <c r="AF93" s="6"/>
      <c r="AG93" s="6"/>
      <c r="AH93" s="6"/>
      <c r="AI93" s="6"/>
    </row>
    <row r="94" spans="30:35" ht="9">
      <c r="AD94" s="6"/>
      <c r="AE94" s="6"/>
      <c r="AF94" s="6"/>
      <c r="AG94" s="6"/>
      <c r="AH94" s="6"/>
      <c r="AI94" s="6"/>
    </row>
  </sheetData>
  <sheetProtection/>
  <printOptions/>
  <pageMargins left="0.708661417322835" right="0.708661417322835" top="0.393700787401575" bottom="0.590551181102362" header="0.511811023622047" footer="0.511811023622047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5"/>
  <sheetViews>
    <sheetView showGridLines="0" zoomScalePageLayoutView="0" workbookViewId="0" topLeftCell="A1">
      <selection activeCell="A1" sqref="A1"/>
    </sheetView>
  </sheetViews>
  <sheetFormatPr defaultColWidth="10.875" defaultRowHeight="15.75"/>
  <cols>
    <col min="1" max="1" width="6.125" style="1" customWidth="1"/>
    <col min="2" max="2" width="5.625" style="1" customWidth="1"/>
    <col min="3" max="6" width="6.125" style="1" customWidth="1"/>
    <col min="7" max="7" width="4.625" style="1" customWidth="1"/>
    <col min="8" max="8" width="6.125" style="1" customWidth="1"/>
    <col min="9" max="9" width="5.625" style="1" customWidth="1"/>
    <col min="10" max="13" width="6.125" style="1" customWidth="1"/>
    <col min="14" max="14" width="12.625" style="1" customWidth="1"/>
    <col min="15" max="16384" width="10.875" style="1" customWidth="1"/>
  </cols>
  <sheetData>
    <row r="1" ht="12" customHeight="1">
      <c r="A1" s="15" t="s">
        <v>48</v>
      </c>
    </row>
    <row r="2" ht="12" customHeight="1">
      <c r="A2" s="25" t="str">
        <f>HYPERLINK("http://www.dft.gov.uk/statistics/releases/road-accidents-and-safety-annual-report-2010")</f>
        <v>http://www.dft.gov.uk/statistics/releases/road-accidents-and-safety-annual-report-2010</v>
      </c>
    </row>
    <row r="3" ht="15" customHeight="1">
      <c r="A3" s="23" t="s">
        <v>53</v>
      </c>
    </row>
    <row r="4" ht="12.75" customHeight="1">
      <c r="A4" s="24" t="s">
        <v>57</v>
      </c>
    </row>
    <row r="5" spans="1:13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2" t="s">
        <v>0</v>
      </c>
    </row>
    <row r="6" spans="1:13" ht="21" customHeight="1">
      <c r="A6" s="4"/>
      <c r="B6" s="4"/>
      <c r="C6" s="14" t="s">
        <v>47</v>
      </c>
      <c r="E6" s="4"/>
      <c r="F6" s="4"/>
      <c r="G6" s="4"/>
      <c r="H6" s="4"/>
      <c r="I6" s="4"/>
      <c r="J6" s="13" t="s">
        <v>44</v>
      </c>
      <c r="L6" s="4"/>
      <c r="M6" s="4"/>
    </row>
    <row r="7" spans="6:31" ht="5.25" customHeight="1">
      <c r="F7" s="5" t="s">
        <v>1</v>
      </c>
      <c r="M7" s="5" t="s">
        <v>41</v>
      </c>
      <c r="AE7" s="6"/>
    </row>
    <row r="8" spans="1:35" ht="12" customHeight="1">
      <c r="A8" s="1" t="s">
        <v>2</v>
      </c>
      <c r="B8" s="3" t="s">
        <v>3</v>
      </c>
      <c r="C8" s="3" t="s">
        <v>4</v>
      </c>
      <c r="D8" s="3" t="s">
        <v>40</v>
      </c>
      <c r="E8" s="3" t="s">
        <v>5</v>
      </c>
      <c r="F8" s="3" t="s">
        <v>6</v>
      </c>
      <c r="G8" s="3"/>
      <c r="H8" s="7" t="s">
        <v>2</v>
      </c>
      <c r="I8" s="3" t="s">
        <v>3</v>
      </c>
      <c r="J8" s="3" t="s">
        <v>4</v>
      </c>
      <c r="K8" s="3" t="s">
        <v>40</v>
      </c>
      <c r="L8" s="3" t="s">
        <v>5</v>
      </c>
      <c r="M8" s="3" t="s">
        <v>6</v>
      </c>
      <c r="AE8" s="6"/>
      <c r="AF8" s="6"/>
      <c r="AG8" s="6"/>
      <c r="AH8" s="6"/>
      <c r="AI8" s="6"/>
    </row>
    <row r="9" spans="1:35" ht="10.5" customHeight="1">
      <c r="A9" s="1" t="s">
        <v>7</v>
      </c>
      <c r="B9" s="3" t="s">
        <v>8</v>
      </c>
      <c r="C9" s="3" t="s">
        <v>9</v>
      </c>
      <c r="D9" s="3" t="s">
        <v>10</v>
      </c>
      <c r="E9" s="3" t="s">
        <v>10</v>
      </c>
      <c r="F9" s="3" t="s">
        <v>42</v>
      </c>
      <c r="G9" s="3"/>
      <c r="H9" s="7" t="s">
        <v>7</v>
      </c>
      <c r="I9" s="3" t="s">
        <v>8</v>
      </c>
      <c r="J9" s="3" t="s">
        <v>9</v>
      </c>
      <c r="K9" s="3" t="s">
        <v>10</v>
      </c>
      <c r="L9" s="3" t="s">
        <v>10</v>
      </c>
      <c r="M9" s="3" t="s">
        <v>42</v>
      </c>
      <c r="AE9" s="6"/>
      <c r="AF9" s="6"/>
      <c r="AG9" s="6"/>
      <c r="AH9" s="6"/>
      <c r="AI9" s="6"/>
    </row>
    <row r="10" spans="1:14" ht="3.75" customHeight="1">
      <c r="A10" s="7" t="s">
        <v>11</v>
      </c>
      <c r="B10" s="3" t="s">
        <v>12</v>
      </c>
      <c r="C10" s="3" t="s">
        <v>12</v>
      </c>
      <c r="D10" s="3" t="s">
        <v>12</v>
      </c>
      <c r="E10" s="5" t="s">
        <v>13</v>
      </c>
      <c r="F10" s="5" t="s">
        <v>12</v>
      </c>
      <c r="H10" s="7" t="s">
        <v>11</v>
      </c>
      <c r="I10" s="3" t="s">
        <v>12</v>
      </c>
      <c r="J10" s="3" t="s">
        <v>12</v>
      </c>
      <c r="K10" s="3" t="s">
        <v>12</v>
      </c>
      <c r="L10" s="5" t="s">
        <v>13</v>
      </c>
      <c r="M10" s="5" t="s">
        <v>12</v>
      </c>
      <c r="N10" s="8"/>
    </row>
    <row r="11" spans="1:35" ht="12" customHeight="1">
      <c r="A11" s="1" t="s">
        <v>14</v>
      </c>
      <c r="B11" s="10">
        <v>16</v>
      </c>
      <c r="C11" s="10">
        <v>1</v>
      </c>
      <c r="D11" s="10">
        <v>2</v>
      </c>
      <c r="E11" s="10">
        <v>33</v>
      </c>
      <c r="F11" s="10">
        <v>59</v>
      </c>
      <c r="H11" s="1" t="s">
        <v>14</v>
      </c>
      <c r="I11" s="10">
        <v>102</v>
      </c>
      <c r="J11" s="10">
        <v>18</v>
      </c>
      <c r="K11" s="10">
        <v>30</v>
      </c>
      <c r="L11" s="10">
        <v>296</v>
      </c>
      <c r="M11" s="10">
        <v>468</v>
      </c>
      <c r="N11" s="9"/>
      <c r="AD11" s="6"/>
      <c r="AE11" s="6"/>
      <c r="AF11" s="6"/>
      <c r="AG11" s="6"/>
      <c r="AH11" s="6"/>
      <c r="AI11" s="6"/>
    </row>
    <row r="12" spans="1:35" ht="9">
      <c r="A12" s="1" t="s">
        <v>15</v>
      </c>
      <c r="B12" s="10">
        <v>21</v>
      </c>
      <c r="C12" s="10">
        <v>2</v>
      </c>
      <c r="D12" s="10">
        <v>6</v>
      </c>
      <c r="E12" s="10">
        <v>30</v>
      </c>
      <c r="F12" s="10">
        <v>60</v>
      </c>
      <c r="H12" s="1" t="s">
        <v>15</v>
      </c>
      <c r="I12" s="10">
        <v>83</v>
      </c>
      <c r="J12" s="10">
        <v>8</v>
      </c>
      <c r="K12" s="10">
        <v>25</v>
      </c>
      <c r="L12" s="10">
        <v>225</v>
      </c>
      <c r="M12" s="10">
        <v>356</v>
      </c>
      <c r="N12" s="9"/>
      <c r="AD12" s="6"/>
      <c r="AE12" s="6"/>
      <c r="AF12" s="6"/>
      <c r="AG12" s="6"/>
      <c r="AH12" s="6"/>
      <c r="AI12" s="6"/>
    </row>
    <row r="13" spans="1:35" ht="9">
      <c r="A13" s="1" t="s">
        <v>16</v>
      </c>
      <c r="B13" s="10">
        <v>15</v>
      </c>
      <c r="C13" s="10">
        <v>0</v>
      </c>
      <c r="D13" s="10">
        <v>2</v>
      </c>
      <c r="E13" s="10">
        <v>30</v>
      </c>
      <c r="F13" s="10">
        <v>49</v>
      </c>
      <c r="H13" s="1" t="s">
        <v>16</v>
      </c>
      <c r="I13" s="10">
        <v>71</v>
      </c>
      <c r="J13" s="10">
        <v>5</v>
      </c>
      <c r="K13" s="10">
        <v>27</v>
      </c>
      <c r="L13" s="10">
        <v>217</v>
      </c>
      <c r="M13" s="10">
        <v>337</v>
      </c>
      <c r="N13" s="9"/>
      <c r="AD13" s="6"/>
      <c r="AE13" s="6"/>
      <c r="AF13" s="6"/>
      <c r="AG13" s="6"/>
      <c r="AH13" s="6"/>
      <c r="AI13" s="6"/>
    </row>
    <row r="14" spans="1:35" ht="9">
      <c r="A14" s="1" t="s">
        <v>17</v>
      </c>
      <c r="B14" s="10">
        <v>11</v>
      </c>
      <c r="C14" s="10">
        <v>1</v>
      </c>
      <c r="D14" s="10">
        <v>1</v>
      </c>
      <c r="E14" s="10">
        <v>17</v>
      </c>
      <c r="F14" s="10">
        <v>35</v>
      </c>
      <c r="H14" s="1" t="s">
        <v>17</v>
      </c>
      <c r="I14" s="10">
        <v>60</v>
      </c>
      <c r="J14" s="10">
        <v>4</v>
      </c>
      <c r="K14" s="10">
        <v>16</v>
      </c>
      <c r="L14" s="10">
        <v>162</v>
      </c>
      <c r="M14" s="1">
        <v>263</v>
      </c>
      <c r="N14" s="9"/>
      <c r="AD14" s="6"/>
      <c r="AE14" s="6"/>
      <c r="AF14" s="6"/>
      <c r="AG14" s="6"/>
      <c r="AH14" s="6"/>
      <c r="AI14" s="6"/>
    </row>
    <row r="15" spans="1:35" ht="13.5" customHeight="1">
      <c r="A15" s="1" t="s">
        <v>18</v>
      </c>
      <c r="B15" s="10">
        <v>6</v>
      </c>
      <c r="C15" s="10">
        <v>0</v>
      </c>
      <c r="D15" s="10">
        <v>3</v>
      </c>
      <c r="E15" s="10">
        <v>14</v>
      </c>
      <c r="F15" s="10">
        <v>24</v>
      </c>
      <c r="H15" s="1" t="s">
        <v>18</v>
      </c>
      <c r="I15" s="10">
        <v>35</v>
      </c>
      <c r="J15" s="10">
        <v>7</v>
      </c>
      <c r="K15" s="10">
        <v>21</v>
      </c>
      <c r="L15" s="10">
        <v>131</v>
      </c>
      <c r="M15" s="10">
        <v>203</v>
      </c>
      <c r="N15" s="8"/>
      <c r="AD15" s="6"/>
      <c r="AE15" s="6"/>
      <c r="AF15" s="6"/>
      <c r="AG15" s="6"/>
      <c r="AH15" s="6"/>
      <c r="AI15" s="6"/>
    </row>
    <row r="16" spans="1:35" ht="9">
      <c r="A16" s="1" t="s">
        <v>19</v>
      </c>
      <c r="B16" s="10">
        <v>7</v>
      </c>
      <c r="C16" s="10">
        <v>1</v>
      </c>
      <c r="D16" s="10">
        <v>7</v>
      </c>
      <c r="E16" s="10">
        <v>22</v>
      </c>
      <c r="F16" s="10">
        <v>43</v>
      </c>
      <c r="H16" s="1" t="s">
        <v>19</v>
      </c>
      <c r="I16" s="10">
        <v>22</v>
      </c>
      <c r="J16" s="10">
        <v>25</v>
      </c>
      <c r="K16" s="10">
        <v>47</v>
      </c>
      <c r="L16" s="10">
        <v>156</v>
      </c>
      <c r="M16" s="10">
        <v>264</v>
      </c>
      <c r="N16" s="9"/>
      <c r="AD16" s="6"/>
      <c r="AE16" s="6"/>
      <c r="AF16" s="6"/>
      <c r="AG16" s="6"/>
      <c r="AH16" s="6"/>
      <c r="AI16" s="6"/>
    </row>
    <row r="17" spans="1:35" ht="9">
      <c r="A17" s="1" t="s">
        <v>20</v>
      </c>
      <c r="B17" s="10">
        <v>6</v>
      </c>
      <c r="C17" s="10">
        <v>4</v>
      </c>
      <c r="D17" s="10">
        <v>11</v>
      </c>
      <c r="E17" s="10">
        <v>22</v>
      </c>
      <c r="F17" s="10">
        <v>47</v>
      </c>
      <c r="H17" s="1" t="s">
        <v>20</v>
      </c>
      <c r="I17" s="10">
        <v>48</v>
      </c>
      <c r="J17" s="10">
        <v>54</v>
      </c>
      <c r="K17" s="10">
        <v>91</v>
      </c>
      <c r="L17" s="10">
        <v>224</v>
      </c>
      <c r="M17" s="10">
        <v>453</v>
      </c>
      <c r="N17" s="9"/>
      <c r="AD17" s="6"/>
      <c r="AE17" s="6"/>
      <c r="AF17" s="6"/>
      <c r="AG17" s="6"/>
      <c r="AH17" s="6"/>
      <c r="AI17" s="6"/>
    </row>
    <row r="18" spans="1:35" ht="9">
      <c r="A18" s="1" t="s">
        <v>21</v>
      </c>
      <c r="B18" s="10">
        <v>13</v>
      </c>
      <c r="C18" s="10">
        <v>3</v>
      </c>
      <c r="D18" s="10">
        <v>16</v>
      </c>
      <c r="E18" s="10">
        <v>36</v>
      </c>
      <c r="F18" s="10">
        <v>76</v>
      </c>
      <c r="H18" s="1" t="s">
        <v>21</v>
      </c>
      <c r="I18" s="10">
        <v>119</v>
      </c>
      <c r="J18" s="10">
        <v>164</v>
      </c>
      <c r="K18" s="10">
        <v>240</v>
      </c>
      <c r="L18" s="10">
        <v>303</v>
      </c>
      <c r="M18" s="10">
        <v>873</v>
      </c>
      <c r="N18" s="9"/>
      <c r="AD18" s="6"/>
      <c r="AE18" s="6"/>
      <c r="AF18" s="6"/>
      <c r="AG18" s="6"/>
      <c r="AH18" s="6"/>
      <c r="AI18" s="6"/>
    </row>
    <row r="19" spans="1:35" ht="13.5" customHeight="1">
      <c r="A19" s="1" t="s">
        <v>22</v>
      </c>
      <c r="B19" s="10">
        <v>11</v>
      </c>
      <c r="C19" s="10">
        <v>5</v>
      </c>
      <c r="D19" s="10">
        <v>12</v>
      </c>
      <c r="E19" s="10">
        <v>42</v>
      </c>
      <c r="F19" s="10">
        <v>72</v>
      </c>
      <c r="H19" s="1" t="s">
        <v>22</v>
      </c>
      <c r="I19" s="10">
        <v>300</v>
      </c>
      <c r="J19" s="10">
        <v>244</v>
      </c>
      <c r="K19" s="10">
        <v>265</v>
      </c>
      <c r="L19" s="10">
        <v>416</v>
      </c>
      <c r="M19" s="10">
        <v>1270</v>
      </c>
      <c r="N19" s="8"/>
      <c r="AD19" s="6"/>
      <c r="AE19" s="6"/>
      <c r="AF19" s="6"/>
      <c r="AG19" s="6"/>
      <c r="AH19" s="6"/>
      <c r="AI19" s="6"/>
    </row>
    <row r="20" spans="1:35" ht="9">
      <c r="A20" s="1" t="s">
        <v>23</v>
      </c>
      <c r="B20" s="10">
        <v>17</v>
      </c>
      <c r="C20" s="10">
        <v>8</v>
      </c>
      <c r="D20" s="10">
        <v>12</v>
      </c>
      <c r="E20" s="10">
        <v>26</v>
      </c>
      <c r="F20" s="10">
        <v>69</v>
      </c>
      <c r="H20" s="1" t="s">
        <v>23</v>
      </c>
      <c r="I20" s="10">
        <v>191</v>
      </c>
      <c r="J20" s="10">
        <v>143</v>
      </c>
      <c r="K20" s="10">
        <v>172</v>
      </c>
      <c r="L20" s="10">
        <v>365</v>
      </c>
      <c r="M20" s="10">
        <v>923</v>
      </c>
      <c r="N20" s="9"/>
      <c r="AD20" s="6"/>
      <c r="AE20" s="6"/>
      <c r="AF20" s="6"/>
      <c r="AG20" s="6"/>
      <c r="AH20" s="6"/>
      <c r="AI20" s="6"/>
    </row>
    <row r="21" spans="1:35" ht="9">
      <c r="A21" s="1" t="s">
        <v>24</v>
      </c>
      <c r="B21" s="10">
        <v>15</v>
      </c>
      <c r="C21" s="10">
        <v>8</v>
      </c>
      <c r="D21" s="10">
        <v>21</v>
      </c>
      <c r="E21" s="10">
        <v>39</v>
      </c>
      <c r="F21" s="10">
        <v>90</v>
      </c>
      <c r="H21" s="1" t="s">
        <v>24</v>
      </c>
      <c r="I21" s="10">
        <v>215</v>
      </c>
      <c r="J21" s="10">
        <v>106</v>
      </c>
      <c r="K21" s="10">
        <v>177</v>
      </c>
      <c r="L21" s="10">
        <v>357</v>
      </c>
      <c r="M21" s="10">
        <v>933</v>
      </c>
      <c r="N21" s="9"/>
      <c r="AD21" s="6"/>
      <c r="AE21" s="6"/>
      <c r="AF21" s="6"/>
      <c r="AG21" s="6"/>
      <c r="AH21" s="6"/>
      <c r="AI21" s="6"/>
    </row>
    <row r="22" spans="1:35" ht="9">
      <c r="A22" s="1" t="s">
        <v>25</v>
      </c>
      <c r="B22" s="10">
        <v>25</v>
      </c>
      <c r="C22" s="10">
        <v>7</v>
      </c>
      <c r="D22" s="10">
        <v>24</v>
      </c>
      <c r="E22" s="10">
        <v>32</v>
      </c>
      <c r="F22" s="10">
        <v>90</v>
      </c>
      <c r="H22" s="1" t="s">
        <v>25</v>
      </c>
      <c r="I22" s="10">
        <v>240</v>
      </c>
      <c r="J22" s="10">
        <v>125</v>
      </c>
      <c r="K22" s="10">
        <v>268</v>
      </c>
      <c r="L22" s="10">
        <v>411</v>
      </c>
      <c r="M22" s="10">
        <v>1135</v>
      </c>
      <c r="N22" s="9"/>
      <c r="AD22" s="6"/>
      <c r="AE22" s="6"/>
      <c r="AF22" s="6"/>
      <c r="AG22" s="6"/>
      <c r="AH22" s="6"/>
      <c r="AI22" s="6"/>
    </row>
    <row r="23" spans="1:35" ht="13.5" customHeight="1">
      <c r="A23" s="1" t="s">
        <v>26</v>
      </c>
      <c r="B23" s="10">
        <v>13</v>
      </c>
      <c r="C23" s="10">
        <v>6</v>
      </c>
      <c r="D23" s="10">
        <v>21</v>
      </c>
      <c r="E23" s="10">
        <v>37</v>
      </c>
      <c r="F23" s="10">
        <v>80</v>
      </c>
      <c r="H23" s="1" t="s">
        <v>26</v>
      </c>
      <c r="I23" s="10">
        <v>275</v>
      </c>
      <c r="J23" s="10">
        <v>129</v>
      </c>
      <c r="K23" s="10">
        <v>287</v>
      </c>
      <c r="L23" s="10">
        <v>448</v>
      </c>
      <c r="M23" s="10">
        <v>1201</v>
      </c>
      <c r="N23" s="9"/>
      <c r="AD23" s="6"/>
      <c r="AE23" s="6"/>
      <c r="AF23" s="6"/>
      <c r="AG23" s="6"/>
      <c r="AH23" s="6"/>
      <c r="AI23" s="6"/>
    </row>
    <row r="24" spans="1:35" ht="9">
      <c r="A24" s="1" t="s">
        <v>27</v>
      </c>
      <c r="B24" s="10">
        <v>19</v>
      </c>
      <c r="C24" s="10">
        <v>8</v>
      </c>
      <c r="D24" s="10">
        <v>25</v>
      </c>
      <c r="E24" s="10">
        <v>47</v>
      </c>
      <c r="F24" s="10">
        <v>103</v>
      </c>
      <c r="H24" s="1" t="s">
        <v>27</v>
      </c>
      <c r="I24" s="10">
        <v>258</v>
      </c>
      <c r="J24" s="10">
        <v>159</v>
      </c>
      <c r="K24" s="10">
        <v>327</v>
      </c>
      <c r="L24" s="10">
        <v>533</v>
      </c>
      <c r="M24" s="10">
        <v>1353</v>
      </c>
      <c r="N24" s="8"/>
      <c r="AD24" s="6"/>
      <c r="AE24" s="6"/>
      <c r="AF24" s="6"/>
      <c r="AG24" s="6"/>
      <c r="AH24" s="6"/>
      <c r="AI24" s="6"/>
    </row>
    <row r="25" spans="1:35" ht="9">
      <c r="A25" s="1" t="s">
        <v>28</v>
      </c>
      <c r="B25" s="10">
        <v>18</v>
      </c>
      <c r="C25" s="10">
        <v>7</v>
      </c>
      <c r="D25" s="10">
        <v>32</v>
      </c>
      <c r="E25" s="10">
        <v>27</v>
      </c>
      <c r="F25" s="10">
        <v>90</v>
      </c>
      <c r="H25" s="1" t="s">
        <v>28</v>
      </c>
      <c r="I25" s="10">
        <v>306</v>
      </c>
      <c r="J25" s="10">
        <v>151</v>
      </c>
      <c r="K25" s="10">
        <v>341</v>
      </c>
      <c r="L25" s="10">
        <v>546</v>
      </c>
      <c r="M25" s="10">
        <v>1440</v>
      </c>
      <c r="N25" s="9"/>
      <c r="AD25" s="6"/>
      <c r="AE25" s="6"/>
      <c r="AF25" s="6"/>
      <c r="AG25" s="6"/>
      <c r="AH25" s="6"/>
      <c r="AI25" s="6"/>
    </row>
    <row r="26" spans="1:35" ht="9">
      <c r="A26" s="1" t="s">
        <v>29</v>
      </c>
      <c r="B26" s="10">
        <v>20</v>
      </c>
      <c r="C26" s="10">
        <v>7</v>
      </c>
      <c r="D26" s="10">
        <v>32</v>
      </c>
      <c r="E26" s="10">
        <v>48</v>
      </c>
      <c r="F26" s="10">
        <v>118</v>
      </c>
      <c r="H26" s="1" t="s">
        <v>29</v>
      </c>
      <c r="I26" s="10">
        <v>554</v>
      </c>
      <c r="J26" s="10">
        <v>168</v>
      </c>
      <c r="K26" s="10">
        <v>335</v>
      </c>
      <c r="L26" s="10">
        <v>525</v>
      </c>
      <c r="M26" s="10">
        <v>1708</v>
      </c>
      <c r="N26" s="9"/>
      <c r="AD26" s="6"/>
      <c r="AE26" s="6"/>
      <c r="AF26" s="6"/>
      <c r="AG26" s="6"/>
      <c r="AH26" s="6"/>
      <c r="AI26" s="6"/>
    </row>
    <row r="27" spans="1:35" ht="13.5" customHeight="1">
      <c r="A27" s="1" t="s">
        <v>30</v>
      </c>
      <c r="B27" s="10">
        <v>27</v>
      </c>
      <c r="C27" s="10">
        <v>9</v>
      </c>
      <c r="D27" s="10">
        <v>45</v>
      </c>
      <c r="E27" s="10">
        <v>46</v>
      </c>
      <c r="F27" s="10">
        <v>131</v>
      </c>
      <c r="H27" s="1" t="s">
        <v>30</v>
      </c>
      <c r="I27" s="10">
        <v>489</v>
      </c>
      <c r="J27" s="10">
        <v>220</v>
      </c>
      <c r="K27" s="10">
        <v>434</v>
      </c>
      <c r="L27" s="10">
        <v>586</v>
      </c>
      <c r="M27" s="10">
        <v>1805</v>
      </c>
      <c r="N27" s="9"/>
      <c r="AD27" s="6"/>
      <c r="AE27" s="6"/>
      <c r="AF27" s="6"/>
      <c r="AG27" s="6"/>
      <c r="AH27" s="6"/>
      <c r="AI27" s="6"/>
    </row>
    <row r="28" spans="1:35" ht="9">
      <c r="A28" s="1" t="s">
        <v>31</v>
      </c>
      <c r="B28" s="10">
        <v>30</v>
      </c>
      <c r="C28" s="10">
        <v>4</v>
      </c>
      <c r="D28" s="10">
        <v>33</v>
      </c>
      <c r="E28" s="10">
        <v>57</v>
      </c>
      <c r="F28" s="10">
        <v>127</v>
      </c>
      <c r="H28" s="1" t="s">
        <v>31</v>
      </c>
      <c r="I28" s="10">
        <v>473</v>
      </c>
      <c r="J28" s="10">
        <v>294</v>
      </c>
      <c r="K28" s="10">
        <v>475</v>
      </c>
      <c r="L28" s="10">
        <v>618</v>
      </c>
      <c r="M28" s="10">
        <v>1905</v>
      </c>
      <c r="N28" s="8"/>
      <c r="AD28" s="6"/>
      <c r="AE28" s="6"/>
      <c r="AF28" s="6"/>
      <c r="AG28" s="6"/>
      <c r="AH28" s="6"/>
      <c r="AI28" s="6"/>
    </row>
    <row r="29" spans="1:35" ht="9">
      <c r="A29" s="1" t="s">
        <v>32</v>
      </c>
      <c r="B29" s="10">
        <v>18</v>
      </c>
      <c r="C29" s="10">
        <v>4</v>
      </c>
      <c r="D29" s="10">
        <v>26</v>
      </c>
      <c r="E29" s="10">
        <v>37</v>
      </c>
      <c r="F29" s="10">
        <v>89</v>
      </c>
      <c r="H29" s="1" t="s">
        <v>32</v>
      </c>
      <c r="I29" s="10">
        <v>389</v>
      </c>
      <c r="J29" s="10">
        <v>241</v>
      </c>
      <c r="K29" s="10">
        <v>371</v>
      </c>
      <c r="L29" s="10">
        <v>502</v>
      </c>
      <c r="M29" s="10">
        <v>1545</v>
      </c>
      <c r="N29" s="9"/>
      <c r="AD29" s="6"/>
      <c r="AE29" s="6"/>
      <c r="AF29" s="6"/>
      <c r="AG29" s="6"/>
      <c r="AH29" s="6"/>
      <c r="AI29" s="6"/>
    </row>
    <row r="30" spans="1:35" ht="9">
      <c r="A30" s="1" t="s">
        <v>33</v>
      </c>
      <c r="B30" s="10">
        <v>21</v>
      </c>
      <c r="C30" s="10">
        <v>14</v>
      </c>
      <c r="D30" s="10">
        <v>23</v>
      </c>
      <c r="E30" s="10">
        <v>30</v>
      </c>
      <c r="F30" s="10">
        <v>88</v>
      </c>
      <c r="H30" s="1" t="s">
        <v>33</v>
      </c>
      <c r="I30" s="10">
        <v>317</v>
      </c>
      <c r="J30" s="10">
        <v>155</v>
      </c>
      <c r="K30" s="10">
        <v>262</v>
      </c>
      <c r="L30" s="10">
        <v>417</v>
      </c>
      <c r="M30" s="10">
        <v>1184</v>
      </c>
      <c r="N30" s="9"/>
      <c r="AD30" s="6"/>
      <c r="AE30" s="6"/>
      <c r="AF30" s="6"/>
      <c r="AG30" s="6"/>
      <c r="AH30" s="6"/>
      <c r="AI30" s="6"/>
    </row>
    <row r="31" spans="1:35" ht="13.5" customHeight="1">
      <c r="A31" s="1" t="s">
        <v>34</v>
      </c>
      <c r="B31" s="10">
        <v>18</v>
      </c>
      <c r="C31" s="10">
        <v>3</v>
      </c>
      <c r="D31" s="10">
        <v>20</v>
      </c>
      <c r="E31" s="10">
        <v>39</v>
      </c>
      <c r="F31" s="10">
        <v>82</v>
      </c>
      <c r="H31" s="1" t="s">
        <v>34</v>
      </c>
      <c r="I31" s="10">
        <v>215</v>
      </c>
      <c r="J31" s="10">
        <v>85</v>
      </c>
      <c r="K31" s="10">
        <v>198</v>
      </c>
      <c r="L31" s="10">
        <v>402</v>
      </c>
      <c r="M31" s="10">
        <v>943</v>
      </c>
      <c r="AD31" s="6"/>
      <c r="AE31" s="6"/>
      <c r="AF31" s="6"/>
      <c r="AG31" s="6"/>
      <c r="AH31" s="6"/>
      <c r="AI31" s="6"/>
    </row>
    <row r="32" spans="1:35" ht="9">
      <c r="A32" s="1" t="s">
        <v>35</v>
      </c>
      <c r="B32" s="10">
        <v>16</v>
      </c>
      <c r="C32" s="10">
        <v>3</v>
      </c>
      <c r="D32" s="10">
        <v>14</v>
      </c>
      <c r="E32" s="10">
        <v>46</v>
      </c>
      <c r="F32" s="10">
        <v>83</v>
      </c>
      <c r="H32" s="1" t="s">
        <v>35</v>
      </c>
      <c r="I32" s="10">
        <v>161</v>
      </c>
      <c r="J32" s="10">
        <v>71</v>
      </c>
      <c r="K32" s="10">
        <v>163</v>
      </c>
      <c r="L32" s="10">
        <v>369</v>
      </c>
      <c r="M32" s="10">
        <v>796</v>
      </c>
      <c r="N32" s="9"/>
      <c r="AD32" s="6"/>
      <c r="AE32" s="6"/>
      <c r="AF32" s="6"/>
      <c r="AG32" s="6"/>
      <c r="AH32" s="6"/>
      <c r="AI32" s="6"/>
    </row>
    <row r="33" spans="1:35" ht="9">
      <c r="A33" s="1" t="s">
        <v>36</v>
      </c>
      <c r="B33" s="10">
        <v>21</v>
      </c>
      <c r="C33" s="10">
        <v>3</v>
      </c>
      <c r="D33" s="10">
        <v>13</v>
      </c>
      <c r="E33" s="10">
        <v>35</v>
      </c>
      <c r="F33" s="10">
        <v>74</v>
      </c>
      <c r="H33" s="1" t="s">
        <v>36</v>
      </c>
      <c r="I33" s="10">
        <v>140</v>
      </c>
      <c r="J33" s="10">
        <v>49</v>
      </c>
      <c r="K33" s="10">
        <v>137</v>
      </c>
      <c r="L33" s="10">
        <v>377</v>
      </c>
      <c r="M33" s="10">
        <v>719</v>
      </c>
      <c r="N33" s="8"/>
      <c r="AD33" s="6"/>
      <c r="AE33" s="6"/>
      <c r="AF33" s="6"/>
      <c r="AG33" s="6"/>
      <c r="AH33" s="6"/>
      <c r="AI33" s="6"/>
    </row>
    <row r="34" spans="1:35" ht="9">
      <c r="A34" s="1" t="s">
        <v>37</v>
      </c>
      <c r="B34" s="10">
        <v>21</v>
      </c>
      <c r="C34" s="10">
        <v>3</v>
      </c>
      <c r="D34" s="10">
        <v>2</v>
      </c>
      <c r="E34" s="10">
        <v>43</v>
      </c>
      <c r="F34" s="10">
        <v>71</v>
      </c>
      <c r="H34" s="1" t="s">
        <v>37</v>
      </c>
      <c r="I34" s="10">
        <v>137</v>
      </c>
      <c r="J34" s="10">
        <v>35</v>
      </c>
      <c r="K34" s="10">
        <v>71</v>
      </c>
      <c r="L34" s="10">
        <v>328</v>
      </c>
      <c r="M34" s="10">
        <v>583</v>
      </c>
      <c r="N34" s="9"/>
      <c r="AD34" s="6"/>
      <c r="AE34" s="6"/>
      <c r="AF34" s="6"/>
      <c r="AG34" s="6"/>
      <c r="AH34" s="6"/>
      <c r="AI34" s="6"/>
    </row>
    <row r="35" spans="1:35" ht="13.5" customHeight="1">
      <c r="A35" s="1" t="s">
        <v>43</v>
      </c>
      <c r="B35" s="10">
        <v>405</v>
      </c>
      <c r="C35" s="10">
        <v>111</v>
      </c>
      <c r="D35" s="10">
        <v>403</v>
      </c>
      <c r="E35" s="10">
        <v>835</v>
      </c>
      <c r="F35" s="10">
        <v>1850</v>
      </c>
      <c r="H35" s="1" t="s">
        <v>43</v>
      </c>
      <c r="I35" s="10">
        <v>5200</v>
      </c>
      <c r="J35" s="10">
        <v>2660</v>
      </c>
      <c r="K35" s="10">
        <v>4780</v>
      </c>
      <c r="L35" s="10">
        <v>8914</v>
      </c>
      <c r="M35" s="10">
        <v>22660</v>
      </c>
      <c r="N35" s="9"/>
      <c r="AD35" s="6"/>
      <c r="AE35" s="6"/>
      <c r="AF35" s="6"/>
      <c r="AG35" s="6"/>
      <c r="AH35" s="6"/>
      <c r="AI35" s="6"/>
    </row>
    <row r="36" spans="1:35" ht="12" customHeight="1">
      <c r="A36" s="4"/>
      <c r="B36" s="4"/>
      <c r="C36" s="4"/>
      <c r="D36" s="4"/>
      <c r="E36" s="4"/>
      <c r="F36" s="5" t="s">
        <v>1</v>
      </c>
      <c r="H36" s="4"/>
      <c r="I36" s="4"/>
      <c r="J36" s="4"/>
      <c r="K36" s="4"/>
      <c r="L36" s="4"/>
      <c r="M36" s="5" t="s">
        <v>41</v>
      </c>
      <c r="N36" s="9"/>
      <c r="AD36" s="6"/>
      <c r="AE36" s="6"/>
      <c r="AF36" s="6"/>
      <c r="AG36" s="6"/>
      <c r="AH36" s="6"/>
      <c r="AI36" s="6"/>
    </row>
    <row r="37" spans="14:35" ht="24" customHeight="1">
      <c r="N37" s="8"/>
      <c r="AD37" s="6"/>
      <c r="AE37" s="6"/>
      <c r="AF37" s="6"/>
      <c r="AG37" s="6"/>
      <c r="AH37" s="6"/>
      <c r="AI37" s="6"/>
    </row>
    <row r="38" spans="3:35" ht="9">
      <c r="C38" s="7" t="s">
        <v>46</v>
      </c>
      <c r="J38" s="7" t="s">
        <v>45</v>
      </c>
      <c r="N38" s="9"/>
      <c r="AD38" s="6"/>
      <c r="AE38" s="6"/>
      <c r="AF38" s="6"/>
      <c r="AG38" s="6"/>
      <c r="AH38" s="6"/>
      <c r="AI38" s="6"/>
    </row>
    <row r="39" spans="6:35" ht="5.25" customHeight="1">
      <c r="F39" s="5" t="s">
        <v>1</v>
      </c>
      <c r="M39" s="5" t="s">
        <v>41</v>
      </c>
      <c r="N39" s="9"/>
      <c r="AD39" s="6"/>
      <c r="AE39" s="6"/>
      <c r="AF39" s="6"/>
      <c r="AG39" s="6"/>
      <c r="AH39" s="6"/>
      <c r="AI39" s="6"/>
    </row>
    <row r="40" spans="1:35" ht="12" customHeight="1">
      <c r="A40" s="1" t="s">
        <v>2</v>
      </c>
      <c r="B40" s="3" t="s">
        <v>3</v>
      </c>
      <c r="C40" s="3" t="s">
        <v>4</v>
      </c>
      <c r="D40" s="3" t="s">
        <v>40</v>
      </c>
      <c r="E40" s="3" t="s">
        <v>5</v>
      </c>
      <c r="F40" s="3" t="s">
        <v>6</v>
      </c>
      <c r="G40" s="3"/>
      <c r="H40" s="7" t="s">
        <v>2</v>
      </c>
      <c r="I40" s="3" t="s">
        <v>3</v>
      </c>
      <c r="J40" s="3" t="s">
        <v>4</v>
      </c>
      <c r="K40" s="3" t="s">
        <v>40</v>
      </c>
      <c r="L40" s="3" t="s">
        <v>5</v>
      </c>
      <c r="M40" s="3" t="s">
        <v>6</v>
      </c>
      <c r="N40" s="9"/>
      <c r="AD40" s="6"/>
      <c r="AE40" s="6"/>
      <c r="AF40" s="6"/>
      <c r="AG40" s="6"/>
      <c r="AH40" s="6"/>
      <c r="AI40" s="6"/>
    </row>
    <row r="41" spans="1:35" ht="10.5" customHeight="1">
      <c r="A41" s="1" t="s">
        <v>7</v>
      </c>
      <c r="B41" s="3" t="s">
        <v>8</v>
      </c>
      <c r="C41" s="3" t="s">
        <v>9</v>
      </c>
      <c r="D41" s="3" t="s">
        <v>10</v>
      </c>
      <c r="E41" s="3" t="s">
        <v>10</v>
      </c>
      <c r="F41" s="3" t="s">
        <v>42</v>
      </c>
      <c r="G41" s="3"/>
      <c r="H41" s="7" t="s">
        <v>7</v>
      </c>
      <c r="I41" s="3" t="s">
        <v>8</v>
      </c>
      <c r="J41" s="3" t="s">
        <v>9</v>
      </c>
      <c r="K41" s="3" t="s">
        <v>10</v>
      </c>
      <c r="L41" s="3" t="s">
        <v>10</v>
      </c>
      <c r="M41" s="3" t="s">
        <v>42</v>
      </c>
      <c r="N41" s="9"/>
      <c r="AD41" s="6"/>
      <c r="AE41" s="6"/>
      <c r="AF41" s="6"/>
      <c r="AG41" s="6"/>
      <c r="AH41" s="6"/>
      <c r="AI41" s="6"/>
    </row>
    <row r="42" spans="1:35" ht="3.75" customHeight="1">
      <c r="A42" s="7" t="s">
        <v>11</v>
      </c>
      <c r="B42" s="3" t="s">
        <v>12</v>
      </c>
      <c r="C42" s="3" t="s">
        <v>12</v>
      </c>
      <c r="D42" s="3" t="s">
        <v>12</v>
      </c>
      <c r="E42" s="5" t="s">
        <v>13</v>
      </c>
      <c r="F42" s="5" t="s">
        <v>12</v>
      </c>
      <c r="H42" s="7" t="s">
        <v>11</v>
      </c>
      <c r="I42" s="3" t="s">
        <v>12</v>
      </c>
      <c r="J42" s="3" t="s">
        <v>12</v>
      </c>
      <c r="K42" s="3" t="s">
        <v>12</v>
      </c>
      <c r="L42" s="5" t="s">
        <v>13</v>
      </c>
      <c r="M42" s="5" t="s">
        <v>12</v>
      </c>
      <c r="N42" s="8"/>
      <c r="AD42" s="6"/>
      <c r="AE42" s="6"/>
      <c r="AF42" s="6"/>
      <c r="AG42" s="6"/>
      <c r="AH42" s="6"/>
      <c r="AI42" s="6"/>
    </row>
    <row r="43" spans="1:35" ht="12" customHeight="1">
      <c r="A43" s="1" t="s">
        <v>14</v>
      </c>
      <c r="B43" s="10">
        <v>298</v>
      </c>
      <c r="C43" s="10">
        <v>78</v>
      </c>
      <c r="D43" s="10">
        <v>112</v>
      </c>
      <c r="E43" s="10">
        <v>2180</v>
      </c>
      <c r="F43" s="10">
        <v>2776</v>
      </c>
      <c r="H43" s="1" t="s">
        <v>14</v>
      </c>
      <c r="I43" s="10">
        <v>416</v>
      </c>
      <c r="J43" s="10">
        <v>97</v>
      </c>
      <c r="K43" s="10">
        <v>144</v>
      </c>
      <c r="L43" s="10">
        <v>2509</v>
      </c>
      <c r="M43" s="10">
        <v>3303</v>
      </c>
      <c r="N43" s="9"/>
      <c r="AD43" s="6"/>
      <c r="AE43" s="6"/>
      <c r="AF43" s="6"/>
      <c r="AG43" s="6"/>
      <c r="AH43" s="6"/>
      <c r="AI43" s="6"/>
    </row>
    <row r="44" spans="1:35" ht="9">
      <c r="A44" s="1" t="s">
        <v>15</v>
      </c>
      <c r="B44" s="10">
        <v>274</v>
      </c>
      <c r="C44" s="10">
        <v>38</v>
      </c>
      <c r="D44" s="10">
        <v>60</v>
      </c>
      <c r="E44" s="10">
        <v>1587</v>
      </c>
      <c r="F44" s="10">
        <v>2031</v>
      </c>
      <c r="H44" s="1" t="s">
        <v>15</v>
      </c>
      <c r="I44" s="10">
        <v>378</v>
      </c>
      <c r="J44" s="10">
        <v>48</v>
      </c>
      <c r="K44" s="10">
        <v>91</v>
      </c>
      <c r="L44" s="10">
        <v>1842</v>
      </c>
      <c r="M44" s="10">
        <v>2447</v>
      </c>
      <c r="N44" s="9"/>
      <c r="AD44" s="6"/>
      <c r="AE44" s="6"/>
      <c r="AF44" s="6"/>
      <c r="AG44" s="6"/>
      <c r="AH44" s="6"/>
      <c r="AI44" s="6"/>
    </row>
    <row r="45" spans="1:35" ht="9">
      <c r="A45" s="1" t="s">
        <v>16</v>
      </c>
      <c r="B45" s="10">
        <v>186</v>
      </c>
      <c r="C45" s="10">
        <v>25</v>
      </c>
      <c r="D45" s="10">
        <v>33</v>
      </c>
      <c r="E45" s="10">
        <v>1134</v>
      </c>
      <c r="F45" s="10">
        <v>1459</v>
      </c>
      <c r="H45" s="1" t="s">
        <v>16</v>
      </c>
      <c r="I45" s="10">
        <v>272</v>
      </c>
      <c r="J45" s="10">
        <v>30</v>
      </c>
      <c r="K45" s="10">
        <v>62</v>
      </c>
      <c r="L45" s="10">
        <v>1381</v>
      </c>
      <c r="M45" s="10">
        <v>1845</v>
      </c>
      <c r="N45" s="9"/>
      <c r="AD45" s="6"/>
      <c r="AE45" s="6"/>
      <c r="AF45" s="6"/>
      <c r="AG45" s="6"/>
      <c r="AH45" s="6"/>
      <c r="AI45" s="6"/>
    </row>
    <row r="46" spans="1:35" ht="9">
      <c r="A46" s="1" t="s">
        <v>17</v>
      </c>
      <c r="B46" s="10">
        <v>172</v>
      </c>
      <c r="C46" s="10">
        <v>31</v>
      </c>
      <c r="D46" s="10">
        <v>26</v>
      </c>
      <c r="E46" s="10">
        <v>990</v>
      </c>
      <c r="F46" s="10">
        <v>1292</v>
      </c>
      <c r="H46" s="1" t="s">
        <v>17</v>
      </c>
      <c r="I46" s="10">
        <v>243</v>
      </c>
      <c r="J46" s="10">
        <v>36</v>
      </c>
      <c r="K46" s="10">
        <v>43</v>
      </c>
      <c r="L46" s="10">
        <v>1169</v>
      </c>
      <c r="M46" s="10">
        <v>1590</v>
      </c>
      <c r="N46" s="8"/>
      <c r="AD46" s="6"/>
      <c r="AE46" s="6"/>
      <c r="AF46" s="6"/>
      <c r="AG46" s="6"/>
      <c r="AH46" s="6"/>
      <c r="AI46" s="6"/>
    </row>
    <row r="47" spans="1:35" ht="13.5" customHeight="1">
      <c r="A47" s="1" t="s">
        <v>18</v>
      </c>
      <c r="B47" s="10">
        <v>84</v>
      </c>
      <c r="C47" s="10">
        <v>18</v>
      </c>
      <c r="D47" s="10">
        <v>24</v>
      </c>
      <c r="E47" s="10">
        <v>742</v>
      </c>
      <c r="F47" s="10">
        <v>938</v>
      </c>
      <c r="H47" s="1" t="s">
        <v>18</v>
      </c>
      <c r="I47" s="10">
        <v>125</v>
      </c>
      <c r="J47" s="10">
        <v>25</v>
      </c>
      <c r="K47" s="10">
        <v>48</v>
      </c>
      <c r="L47" s="10">
        <v>887</v>
      </c>
      <c r="M47" s="10">
        <v>1165</v>
      </c>
      <c r="N47" s="9"/>
      <c r="AD47" s="6"/>
      <c r="AE47" s="6"/>
      <c r="AF47" s="6"/>
      <c r="AG47" s="6"/>
      <c r="AH47" s="6"/>
      <c r="AI47" s="6"/>
    </row>
    <row r="48" spans="1:35" ht="9">
      <c r="A48" s="1" t="s">
        <v>19</v>
      </c>
      <c r="B48" s="10">
        <v>54</v>
      </c>
      <c r="C48" s="10">
        <v>113</v>
      </c>
      <c r="D48" s="10">
        <v>84</v>
      </c>
      <c r="E48" s="10">
        <v>984</v>
      </c>
      <c r="F48" s="10">
        <v>1394</v>
      </c>
      <c r="H48" s="1" t="s">
        <v>19</v>
      </c>
      <c r="I48" s="10">
        <v>83</v>
      </c>
      <c r="J48" s="10">
        <v>139</v>
      </c>
      <c r="K48" s="10">
        <v>138</v>
      </c>
      <c r="L48" s="10">
        <v>1162</v>
      </c>
      <c r="M48" s="10">
        <v>1701</v>
      </c>
      <c r="N48" s="9"/>
      <c r="AD48" s="6"/>
      <c r="AE48" s="6"/>
      <c r="AF48" s="6"/>
      <c r="AG48" s="6"/>
      <c r="AH48" s="6"/>
      <c r="AI48" s="6"/>
    </row>
    <row r="49" spans="1:35" ht="9">
      <c r="A49" s="1" t="s">
        <v>20</v>
      </c>
      <c r="B49" s="10">
        <v>118</v>
      </c>
      <c r="C49" s="10">
        <v>361</v>
      </c>
      <c r="D49" s="10">
        <v>255</v>
      </c>
      <c r="E49" s="10">
        <v>1886</v>
      </c>
      <c r="F49" s="10">
        <v>2868</v>
      </c>
      <c r="H49" s="1" t="s">
        <v>20</v>
      </c>
      <c r="I49" s="10">
        <v>172</v>
      </c>
      <c r="J49" s="10">
        <v>419</v>
      </c>
      <c r="K49" s="10">
        <v>357</v>
      </c>
      <c r="L49" s="10">
        <v>2132</v>
      </c>
      <c r="M49" s="10">
        <v>3368</v>
      </c>
      <c r="N49" s="9"/>
      <c r="AD49" s="6"/>
      <c r="AE49" s="6"/>
      <c r="AF49" s="6"/>
      <c r="AG49" s="6"/>
      <c r="AH49" s="6"/>
      <c r="AI49" s="6"/>
    </row>
    <row r="50" spans="1:35" ht="9">
      <c r="A50" s="1" t="s">
        <v>21</v>
      </c>
      <c r="B50" s="10">
        <v>419</v>
      </c>
      <c r="C50" s="10">
        <v>893</v>
      </c>
      <c r="D50" s="10">
        <v>688</v>
      </c>
      <c r="E50" s="10">
        <v>4488</v>
      </c>
      <c r="F50" s="10">
        <v>6993</v>
      </c>
      <c r="H50" s="1" t="s">
        <v>21</v>
      </c>
      <c r="I50" s="10">
        <v>551</v>
      </c>
      <c r="J50" s="10">
        <v>1060</v>
      </c>
      <c r="K50" s="10">
        <v>944</v>
      </c>
      <c r="L50" s="10">
        <v>4827</v>
      </c>
      <c r="M50" s="10">
        <v>7942</v>
      </c>
      <c r="N50" s="8"/>
      <c r="AD50" s="6"/>
      <c r="AE50" s="6"/>
      <c r="AF50" s="6"/>
      <c r="AG50" s="6"/>
      <c r="AH50" s="6"/>
      <c r="AI50" s="6"/>
    </row>
    <row r="51" spans="1:35" ht="13.5" customHeight="1">
      <c r="A51" s="1" t="s">
        <v>22</v>
      </c>
      <c r="B51" s="10">
        <v>1692</v>
      </c>
      <c r="C51" s="10">
        <v>1493</v>
      </c>
      <c r="D51" s="10">
        <v>1072</v>
      </c>
      <c r="E51" s="10">
        <v>8309</v>
      </c>
      <c r="F51" s="10">
        <v>13365</v>
      </c>
      <c r="H51" s="1" t="s">
        <v>22</v>
      </c>
      <c r="I51" s="10">
        <v>2003</v>
      </c>
      <c r="J51" s="10">
        <v>1742</v>
      </c>
      <c r="K51" s="10">
        <v>1349</v>
      </c>
      <c r="L51" s="10">
        <v>8767</v>
      </c>
      <c r="M51" s="10">
        <v>14707</v>
      </c>
      <c r="N51" s="9"/>
      <c r="AD51" s="6"/>
      <c r="AE51" s="6"/>
      <c r="AF51" s="6"/>
      <c r="AG51" s="6"/>
      <c r="AH51" s="6"/>
      <c r="AI51" s="6"/>
    </row>
    <row r="52" spans="1:35" ht="9">
      <c r="A52" s="1" t="s">
        <v>23</v>
      </c>
      <c r="B52" s="10">
        <v>955</v>
      </c>
      <c r="C52" s="10">
        <v>764</v>
      </c>
      <c r="D52" s="10">
        <v>622</v>
      </c>
      <c r="E52" s="10">
        <v>5912</v>
      </c>
      <c r="F52" s="10">
        <v>9099</v>
      </c>
      <c r="H52" s="1" t="s">
        <v>23</v>
      </c>
      <c r="I52" s="10">
        <v>1163</v>
      </c>
      <c r="J52" s="10">
        <v>915</v>
      </c>
      <c r="K52" s="10">
        <v>806</v>
      </c>
      <c r="L52" s="10">
        <v>6303</v>
      </c>
      <c r="M52" s="10">
        <v>10091</v>
      </c>
      <c r="AD52" s="6"/>
      <c r="AE52" s="6"/>
      <c r="AF52" s="6"/>
      <c r="AG52" s="6"/>
      <c r="AH52" s="6"/>
      <c r="AI52" s="6"/>
    </row>
    <row r="53" spans="1:35" ht="9">
      <c r="A53" s="1" t="s">
        <v>24</v>
      </c>
      <c r="B53" s="10">
        <v>830</v>
      </c>
      <c r="C53" s="10">
        <v>590</v>
      </c>
      <c r="D53" s="10">
        <v>516</v>
      </c>
      <c r="E53" s="10">
        <v>5505</v>
      </c>
      <c r="F53" s="10">
        <v>8325</v>
      </c>
      <c r="H53" s="1" t="s">
        <v>24</v>
      </c>
      <c r="I53" s="10">
        <v>1060</v>
      </c>
      <c r="J53" s="10">
        <v>704</v>
      </c>
      <c r="K53" s="10">
        <v>714</v>
      </c>
      <c r="L53" s="10">
        <v>5901</v>
      </c>
      <c r="M53" s="10">
        <v>9348</v>
      </c>
      <c r="N53" s="9"/>
      <c r="AD53" s="6"/>
      <c r="AE53" s="6"/>
      <c r="AF53" s="6"/>
      <c r="AG53" s="6"/>
      <c r="AH53" s="6"/>
      <c r="AI53" s="6"/>
    </row>
    <row r="54" spans="1:35" ht="9">
      <c r="A54" s="1" t="s">
        <v>25</v>
      </c>
      <c r="B54" s="10">
        <v>992</v>
      </c>
      <c r="C54" s="10">
        <v>624</v>
      </c>
      <c r="D54" s="10">
        <v>608</v>
      </c>
      <c r="E54" s="10">
        <v>6574</v>
      </c>
      <c r="F54" s="10">
        <v>9773</v>
      </c>
      <c r="H54" s="1" t="s">
        <v>25</v>
      </c>
      <c r="I54" s="10">
        <v>1257</v>
      </c>
      <c r="J54" s="10">
        <v>756</v>
      </c>
      <c r="K54" s="10">
        <v>900</v>
      </c>
      <c r="L54" s="10">
        <v>7017</v>
      </c>
      <c r="M54" s="10">
        <v>10998</v>
      </c>
      <c r="AD54" s="6"/>
      <c r="AE54" s="6"/>
      <c r="AF54" s="6"/>
      <c r="AG54" s="6"/>
      <c r="AH54" s="6"/>
      <c r="AI54" s="6"/>
    </row>
    <row r="55" spans="1:35" ht="13.5" customHeight="1">
      <c r="A55" s="1" t="s">
        <v>26</v>
      </c>
      <c r="B55" s="10">
        <v>1219</v>
      </c>
      <c r="C55" s="10">
        <v>722</v>
      </c>
      <c r="D55" s="10">
        <v>811</v>
      </c>
      <c r="E55" s="10">
        <v>7705</v>
      </c>
      <c r="F55" s="10">
        <v>11511</v>
      </c>
      <c r="H55" s="1" t="s">
        <v>26</v>
      </c>
      <c r="I55" s="10">
        <v>1507</v>
      </c>
      <c r="J55" s="10">
        <v>857</v>
      </c>
      <c r="K55" s="10">
        <v>1119</v>
      </c>
      <c r="L55" s="10">
        <v>8190</v>
      </c>
      <c r="M55" s="10">
        <v>12792</v>
      </c>
      <c r="AD55" s="6"/>
      <c r="AE55" s="6"/>
      <c r="AF55" s="6"/>
      <c r="AG55" s="6"/>
      <c r="AH55" s="6"/>
      <c r="AI55" s="6"/>
    </row>
    <row r="56" spans="1:35" ht="9">
      <c r="A56" s="1" t="s">
        <v>27</v>
      </c>
      <c r="B56" s="10">
        <v>1165</v>
      </c>
      <c r="C56" s="10">
        <v>731</v>
      </c>
      <c r="D56" s="10">
        <v>808</v>
      </c>
      <c r="E56" s="10">
        <v>8042</v>
      </c>
      <c r="F56" s="10">
        <v>11785</v>
      </c>
      <c r="H56" s="1" t="s">
        <v>27</v>
      </c>
      <c r="I56" s="10">
        <v>1442</v>
      </c>
      <c r="J56" s="10">
        <v>898</v>
      </c>
      <c r="K56" s="10">
        <v>1160</v>
      </c>
      <c r="L56" s="10">
        <v>8622</v>
      </c>
      <c r="M56" s="10">
        <v>13241</v>
      </c>
      <c r="AD56" s="6"/>
      <c r="AE56" s="6"/>
      <c r="AF56" s="6"/>
      <c r="AG56" s="6"/>
      <c r="AH56" s="6"/>
      <c r="AI56" s="6"/>
    </row>
    <row r="57" spans="1:35" ht="9">
      <c r="A57" s="1" t="s">
        <v>28</v>
      </c>
      <c r="B57" s="10">
        <v>1241</v>
      </c>
      <c r="C57" s="10">
        <v>761</v>
      </c>
      <c r="D57" s="10">
        <v>891</v>
      </c>
      <c r="E57" s="10">
        <v>7822</v>
      </c>
      <c r="F57" s="10">
        <v>11720</v>
      </c>
      <c r="H57" s="1" t="s">
        <v>28</v>
      </c>
      <c r="I57" s="10">
        <v>1565</v>
      </c>
      <c r="J57" s="10">
        <v>919</v>
      </c>
      <c r="K57" s="10">
        <v>1264</v>
      </c>
      <c r="L57" s="10">
        <v>8395</v>
      </c>
      <c r="M57" s="10">
        <v>13250</v>
      </c>
      <c r="AD57" s="6"/>
      <c r="AE57" s="6"/>
      <c r="AF57" s="6"/>
      <c r="AG57" s="6"/>
      <c r="AH57" s="6"/>
      <c r="AI57" s="6"/>
    </row>
    <row r="58" spans="1:35" ht="9">
      <c r="A58" s="1" t="s">
        <v>29</v>
      </c>
      <c r="B58" s="10">
        <v>2399</v>
      </c>
      <c r="C58" s="10">
        <v>1013</v>
      </c>
      <c r="D58" s="10">
        <v>948</v>
      </c>
      <c r="E58" s="10">
        <v>9082</v>
      </c>
      <c r="F58" s="10">
        <v>14654</v>
      </c>
      <c r="H58" s="1" t="s">
        <v>29</v>
      </c>
      <c r="I58" s="10">
        <v>2973</v>
      </c>
      <c r="J58" s="10">
        <v>1188</v>
      </c>
      <c r="K58" s="10">
        <v>1315</v>
      </c>
      <c r="L58" s="10">
        <v>9655</v>
      </c>
      <c r="M58" s="10">
        <v>16480</v>
      </c>
      <c r="AD58" s="6"/>
      <c r="AE58" s="6"/>
      <c r="AF58" s="6"/>
      <c r="AG58" s="6"/>
      <c r="AH58" s="6"/>
      <c r="AI58" s="6"/>
    </row>
    <row r="59" spans="1:35" ht="13.5" customHeight="1">
      <c r="A59" s="1" t="s">
        <v>30</v>
      </c>
      <c r="B59" s="10">
        <v>1878</v>
      </c>
      <c r="C59" s="10">
        <v>1240</v>
      </c>
      <c r="D59" s="10">
        <v>1189</v>
      </c>
      <c r="E59" s="10">
        <v>9791</v>
      </c>
      <c r="F59" s="10">
        <v>15127</v>
      </c>
      <c r="H59" s="1" t="s">
        <v>30</v>
      </c>
      <c r="I59" s="10">
        <v>2394</v>
      </c>
      <c r="J59" s="10">
        <v>1469</v>
      </c>
      <c r="K59" s="10">
        <v>1668</v>
      </c>
      <c r="L59" s="10">
        <v>10423</v>
      </c>
      <c r="M59" s="10">
        <v>17063</v>
      </c>
      <c r="AD59" s="6"/>
      <c r="AE59" s="6"/>
      <c r="AF59" s="6"/>
      <c r="AG59" s="6"/>
      <c r="AH59" s="6"/>
      <c r="AI59" s="6"/>
    </row>
    <row r="60" spans="1:35" ht="9">
      <c r="A60" s="1" t="s">
        <v>31</v>
      </c>
      <c r="B60" s="10">
        <v>1775</v>
      </c>
      <c r="C60" s="10">
        <v>1609</v>
      </c>
      <c r="D60" s="10">
        <v>1420</v>
      </c>
      <c r="E60" s="10">
        <v>10308</v>
      </c>
      <c r="F60" s="10">
        <v>15890</v>
      </c>
      <c r="H60" s="1" t="s">
        <v>31</v>
      </c>
      <c r="I60" s="10">
        <v>2278</v>
      </c>
      <c r="J60" s="10">
        <v>1907</v>
      </c>
      <c r="K60" s="10">
        <v>1928</v>
      </c>
      <c r="L60" s="10">
        <v>10983</v>
      </c>
      <c r="M60" s="10">
        <v>17922</v>
      </c>
      <c r="AD60" s="6"/>
      <c r="AE60" s="6"/>
      <c r="AF60" s="6"/>
      <c r="AG60" s="6"/>
      <c r="AH60" s="6"/>
      <c r="AI60" s="6"/>
    </row>
    <row r="61" spans="1:35" ht="9">
      <c r="A61" s="1" t="s">
        <v>32</v>
      </c>
      <c r="B61" s="10">
        <v>1396</v>
      </c>
      <c r="C61" s="10">
        <v>1342</v>
      </c>
      <c r="D61" s="10">
        <v>1089</v>
      </c>
      <c r="E61" s="10">
        <v>8077</v>
      </c>
      <c r="F61" s="10">
        <v>12430</v>
      </c>
      <c r="H61" s="1" t="s">
        <v>32</v>
      </c>
      <c r="I61" s="10">
        <v>1803</v>
      </c>
      <c r="J61" s="10">
        <v>1587</v>
      </c>
      <c r="K61" s="10">
        <v>1486</v>
      </c>
      <c r="L61" s="10">
        <v>8616</v>
      </c>
      <c r="M61" s="10">
        <v>14064</v>
      </c>
      <c r="AD61" s="6"/>
      <c r="AE61" s="6"/>
      <c r="AF61" s="6"/>
      <c r="AG61" s="6"/>
      <c r="AH61" s="6"/>
      <c r="AI61" s="6"/>
    </row>
    <row r="62" spans="1:35" ht="9">
      <c r="A62" s="1" t="s">
        <v>33</v>
      </c>
      <c r="B62" s="10">
        <v>1059</v>
      </c>
      <c r="C62" s="10">
        <v>838</v>
      </c>
      <c r="D62" s="10">
        <v>773</v>
      </c>
      <c r="E62" s="10">
        <v>6322</v>
      </c>
      <c r="F62" s="10">
        <v>9345</v>
      </c>
      <c r="H62" s="1" t="s">
        <v>33</v>
      </c>
      <c r="I62" s="10">
        <v>1397</v>
      </c>
      <c r="J62" s="10">
        <v>1007</v>
      </c>
      <c r="K62" s="10">
        <v>1058</v>
      </c>
      <c r="L62" s="10">
        <v>6769</v>
      </c>
      <c r="M62" s="10">
        <v>10617</v>
      </c>
      <c r="AD62" s="6"/>
      <c r="AE62" s="6"/>
      <c r="AF62" s="6"/>
      <c r="AG62" s="6"/>
      <c r="AH62" s="6"/>
      <c r="AI62" s="6"/>
    </row>
    <row r="63" spans="1:35" ht="13.5" customHeight="1">
      <c r="A63" s="1" t="s">
        <v>34</v>
      </c>
      <c r="B63" s="10">
        <v>667</v>
      </c>
      <c r="C63" s="10">
        <v>439</v>
      </c>
      <c r="D63" s="10">
        <v>509</v>
      </c>
      <c r="E63" s="10">
        <v>4936</v>
      </c>
      <c r="F63" s="10">
        <v>6772</v>
      </c>
      <c r="H63" s="1" t="s">
        <v>34</v>
      </c>
      <c r="I63" s="10">
        <v>900</v>
      </c>
      <c r="J63" s="10">
        <v>527</v>
      </c>
      <c r="K63" s="10">
        <v>727</v>
      </c>
      <c r="L63" s="10">
        <v>5377</v>
      </c>
      <c r="M63" s="10">
        <v>7797</v>
      </c>
      <c r="AD63" s="6"/>
      <c r="AE63" s="6"/>
      <c r="AF63" s="6"/>
      <c r="AG63" s="6"/>
      <c r="AH63" s="6"/>
      <c r="AI63" s="6"/>
    </row>
    <row r="64" spans="1:35" ht="9">
      <c r="A64" s="1" t="s">
        <v>35</v>
      </c>
      <c r="B64" s="10">
        <v>512</v>
      </c>
      <c r="C64" s="10">
        <v>330</v>
      </c>
      <c r="D64" s="10">
        <v>430</v>
      </c>
      <c r="E64" s="10">
        <v>4317</v>
      </c>
      <c r="F64" s="10">
        <v>5780</v>
      </c>
      <c r="H64" s="1" t="s">
        <v>35</v>
      </c>
      <c r="I64" s="10">
        <v>689</v>
      </c>
      <c r="J64" s="10">
        <v>404</v>
      </c>
      <c r="K64" s="10">
        <v>607</v>
      </c>
      <c r="L64" s="10">
        <v>4732</v>
      </c>
      <c r="M64" s="10">
        <v>6659</v>
      </c>
      <c r="AD64" s="6"/>
      <c r="AE64" s="6"/>
      <c r="AF64" s="6"/>
      <c r="AG64" s="6"/>
      <c r="AH64" s="6"/>
      <c r="AI64" s="6"/>
    </row>
    <row r="65" spans="1:35" ht="9">
      <c r="A65" s="1" t="s">
        <v>36</v>
      </c>
      <c r="B65" s="10">
        <v>447</v>
      </c>
      <c r="C65" s="10">
        <v>228</v>
      </c>
      <c r="D65" s="10">
        <v>321</v>
      </c>
      <c r="E65" s="10">
        <v>3807</v>
      </c>
      <c r="F65" s="10">
        <v>4985</v>
      </c>
      <c r="H65" s="1" t="s">
        <v>36</v>
      </c>
      <c r="I65" s="10">
        <v>608</v>
      </c>
      <c r="J65" s="10">
        <v>280</v>
      </c>
      <c r="K65" s="10">
        <v>471</v>
      </c>
      <c r="L65" s="10">
        <v>4219</v>
      </c>
      <c r="M65" s="10">
        <v>5778</v>
      </c>
      <c r="AD65" s="6"/>
      <c r="AE65" s="6"/>
      <c r="AF65" s="6"/>
      <c r="AG65" s="6"/>
      <c r="AH65" s="6"/>
      <c r="AI65" s="6"/>
    </row>
    <row r="66" spans="1:35" ht="9">
      <c r="A66" s="1" t="s">
        <v>37</v>
      </c>
      <c r="B66" s="10">
        <v>405</v>
      </c>
      <c r="C66" s="10">
        <v>133</v>
      </c>
      <c r="D66" s="10">
        <v>212</v>
      </c>
      <c r="E66" s="10">
        <v>2952</v>
      </c>
      <c r="F66" s="10">
        <v>3817</v>
      </c>
      <c r="H66" s="1" t="s">
        <v>37</v>
      </c>
      <c r="I66" s="10">
        <v>563</v>
      </c>
      <c r="J66" s="10">
        <v>171</v>
      </c>
      <c r="K66" s="10">
        <v>285</v>
      </c>
      <c r="L66" s="10">
        <v>3323</v>
      </c>
      <c r="M66" s="10">
        <v>4471</v>
      </c>
      <c r="AD66" s="6"/>
      <c r="AE66" s="6"/>
      <c r="AF66" s="6"/>
      <c r="AG66" s="6"/>
      <c r="AH66" s="6"/>
      <c r="AI66" s="6"/>
    </row>
    <row r="67" spans="1:35" ht="13.5" customHeight="1">
      <c r="A67" s="1" t="s">
        <v>43</v>
      </c>
      <c r="B67" s="10">
        <v>20240</v>
      </c>
      <c r="C67" s="10">
        <v>14414</v>
      </c>
      <c r="D67" s="10">
        <v>13503</v>
      </c>
      <c r="E67" s="10">
        <v>123456</v>
      </c>
      <c r="F67" s="10">
        <v>184138</v>
      </c>
      <c r="H67" s="1" t="s">
        <v>43</v>
      </c>
      <c r="I67" s="10">
        <v>25845</v>
      </c>
      <c r="J67" s="10">
        <v>17185</v>
      </c>
      <c r="K67" s="10">
        <v>18686</v>
      </c>
      <c r="L67" s="10">
        <v>133205</v>
      </c>
      <c r="M67" s="10">
        <v>208648</v>
      </c>
      <c r="O67" s="10"/>
      <c r="AD67" s="6"/>
      <c r="AE67" s="6"/>
      <c r="AF67" s="6"/>
      <c r="AG67" s="6"/>
      <c r="AH67" s="6"/>
      <c r="AI67" s="6"/>
    </row>
    <row r="68" spans="1:35" ht="4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AD68" s="6"/>
      <c r="AE68" s="6"/>
      <c r="AF68" s="6"/>
      <c r="AG68" s="6"/>
      <c r="AH68" s="6"/>
      <c r="AI68" s="6"/>
    </row>
    <row r="69" spans="1:35" ht="13.5" customHeight="1">
      <c r="A69" s="11" t="s">
        <v>38</v>
      </c>
      <c r="AD69" s="6"/>
      <c r="AE69" s="6"/>
      <c r="AF69" s="6"/>
      <c r="AG69" s="6"/>
      <c r="AH69" s="6"/>
      <c r="AI69" s="6"/>
    </row>
    <row r="70" spans="1:35" ht="9">
      <c r="A70" s="12" t="s">
        <v>39</v>
      </c>
      <c r="AD70" s="6"/>
      <c r="AE70" s="6"/>
      <c r="AF70" s="6"/>
      <c r="AG70" s="6"/>
      <c r="AH70" s="6"/>
      <c r="AI70" s="6"/>
    </row>
    <row r="71" spans="28:35" ht="9">
      <c r="AB71" s="6"/>
      <c r="AC71" s="6"/>
      <c r="AD71" s="6"/>
      <c r="AE71" s="6"/>
      <c r="AF71" s="6"/>
      <c r="AG71" s="6"/>
      <c r="AH71" s="6"/>
      <c r="AI71" s="6"/>
    </row>
    <row r="72" spans="1:35" ht="9">
      <c r="A72" s="16" t="s">
        <v>49</v>
      </c>
      <c r="M72" s="20" t="s">
        <v>52</v>
      </c>
      <c r="AD72" s="6"/>
      <c r="AE72" s="6"/>
      <c r="AF72" s="6"/>
      <c r="AG72" s="6"/>
      <c r="AH72" s="6"/>
      <c r="AI72" s="6"/>
    </row>
    <row r="73" spans="1:35" ht="9">
      <c r="A73" s="16" t="s">
        <v>50</v>
      </c>
      <c r="M73" s="21" t="s">
        <v>58</v>
      </c>
      <c r="AD73" s="6"/>
      <c r="AE73" s="6"/>
      <c r="AF73" s="6"/>
      <c r="AG73" s="6"/>
      <c r="AH73" s="6"/>
      <c r="AI73" s="6"/>
    </row>
    <row r="74" spans="1:35" ht="9">
      <c r="A74" s="17" t="s">
        <v>59</v>
      </c>
      <c r="M74" s="21" t="s">
        <v>60</v>
      </c>
      <c r="AD74" s="6"/>
      <c r="AE74" s="6"/>
      <c r="AF74" s="6"/>
      <c r="AG74" s="6"/>
      <c r="AH74" s="6"/>
      <c r="AI74" s="6"/>
    </row>
    <row r="75" spans="1:35" ht="9" customHeight="1">
      <c r="A75" s="18"/>
      <c r="AD75" s="6"/>
      <c r="AE75" s="6"/>
      <c r="AF75" s="6"/>
      <c r="AG75" s="6"/>
      <c r="AH75" s="6"/>
      <c r="AI75" s="6"/>
    </row>
    <row r="76" spans="1:35" ht="9">
      <c r="A76" s="19" t="s">
        <v>51</v>
      </c>
      <c r="AD76" s="6"/>
      <c r="AE76" s="6"/>
      <c r="AF76" s="6"/>
      <c r="AG76" s="6"/>
      <c r="AH76" s="6"/>
      <c r="AI76" s="6"/>
    </row>
    <row r="77" spans="30:35" ht="9">
      <c r="AD77" s="6"/>
      <c r="AE77" s="6"/>
      <c r="AF77" s="6"/>
      <c r="AG77" s="6"/>
      <c r="AH77" s="6"/>
      <c r="AI77" s="6"/>
    </row>
    <row r="78" spans="30:35" ht="9">
      <c r="AD78" s="6"/>
      <c r="AE78" s="6"/>
      <c r="AF78" s="6"/>
      <c r="AG78" s="6"/>
      <c r="AH78" s="6"/>
      <c r="AI78" s="6"/>
    </row>
    <row r="79" spans="30:35" ht="9">
      <c r="AD79" s="6"/>
      <c r="AE79" s="6"/>
      <c r="AF79" s="6"/>
      <c r="AG79" s="6"/>
      <c r="AH79" s="6"/>
      <c r="AI79" s="6"/>
    </row>
    <row r="80" spans="30:35" ht="9">
      <c r="AD80" s="6"/>
      <c r="AE80" s="6"/>
      <c r="AF80" s="6"/>
      <c r="AG80" s="6"/>
      <c r="AH80" s="6"/>
      <c r="AI80" s="6"/>
    </row>
    <row r="81" spans="30:35" ht="9">
      <c r="AD81" s="6"/>
      <c r="AE81" s="6"/>
      <c r="AF81" s="6"/>
      <c r="AG81" s="6"/>
      <c r="AH81" s="6"/>
      <c r="AI81" s="6"/>
    </row>
    <row r="82" spans="30:35" ht="9">
      <c r="AD82" s="6"/>
      <c r="AE82" s="6"/>
      <c r="AF82" s="6"/>
      <c r="AG82" s="6"/>
      <c r="AH82" s="6"/>
      <c r="AI82" s="6"/>
    </row>
    <row r="83" spans="30:35" ht="9">
      <c r="AD83" s="6"/>
      <c r="AE83" s="6"/>
      <c r="AF83" s="6"/>
      <c r="AG83" s="6"/>
      <c r="AH83" s="6"/>
      <c r="AI83" s="6"/>
    </row>
    <row r="84" spans="30:35" ht="9">
      <c r="AD84" s="6"/>
      <c r="AE84" s="6"/>
      <c r="AF84" s="6"/>
      <c r="AG84" s="6"/>
      <c r="AH84" s="6"/>
      <c r="AI84" s="6"/>
    </row>
    <row r="85" spans="30:35" ht="9">
      <c r="AD85" s="6"/>
      <c r="AE85" s="6"/>
      <c r="AF85" s="6"/>
      <c r="AG85" s="6"/>
      <c r="AH85" s="6"/>
      <c r="AI85" s="6"/>
    </row>
    <row r="86" spans="30:35" ht="9">
      <c r="AD86" s="6"/>
      <c r="AE86" s="6"/>
      <c r="AF86" s="6"/>
      <c r="AG86" s="6"/>
      <c r="AH86" s="6"/>
      <c r="AI86" s="6"/>
    </row>
    <row r="87" spans="30:35" ht="9">
      <c r="AD87" s="6"/>
      <c r="AE87" s="6"/>
      <c r="AF87" s="6"/>
      <c r="AG87" s="6"/>
      <c r="AH87" s="6"/>
      <c r="AI87" s="6"/>
    </row>
    <row r="88" spans="30:35" ht="9">
      <c r="AD88" s="6"/>
      <c r="AE88" s="6"/>
      <c r="AF88" s="6"/>
      <c r="AG88" s="6"/>
      <c r="AH88" s="6"/>
      <c r="AI88" s="6"/>
    </row>
    <row r="89" spans="30:35" ht="9">
      <c r="AD89" s="6"/>
      <c r="AE89" s="6"/>
      <c r="AF89" s="6"/>
      <c r="AG89" s="6"/>
      <c r="AH89" s="6"/>
      <c r="AI89" s="6"/>
    </row>
    <row r="90" spans="30:35" ht="9">
      <c r="AD90" s="6"/>
      <c r="AE90" s="6"/>
      <c r="AF90" s="6"/>
      <c r="AG90" s="6"/>
      <c r="AH90" s="6"/>
      <c r="AI90" s="6"/>
    </row>
    <row r="91" spans="30:35" ht="9">
      <c r="AD91" s="6"/>
      <c r="AE91" s="6"/>
      <c r="AF91" s="6"/>
      <c r="AG91" s="6"/>
      <c r="AH91" s="6"/>
      <c r="AI91" s="6"/>
    </row>
    <row r="92" spans="30:35" ht="9">
      <c r="AD92" s="6"/>
      <c r="AE92" s="6"/>
      <c r="AF92" s="6"/>
      <c r="AG92" s="6"/>
      <c r="AH92" s="6"/>
      <c r="AI92" s="6"/>
    </row>
    <row r="93" spans="30:35" ht="9">
      <c r="AD93" s="6"/>
      <c r="AE93" s="6"/>
      <c r="AF93" s="6"/>
      <c r="AG93" s="6"/>
      <c r="AH93" s="6"/>
      <c r="AI93" s="6"/>
    </row>
    <row r="94" spans="30:35" ht="9">
      <c r="AD94" s="6"/>
      <c r="AE94" s="6"/>
      <c r="AF94" s="6"/>
      <c r="AG94" s="6"/>
      <c r="AH94" s="6"/>
      <c r="AI94" s="6"/>
    </row>
    <row r="95" spans="30:35" ht="9">
      <c r="AD95" s="6"/>
      <c r="AE95" s="6"/>
      <c r="AF95" s="6"/>
      <c r="AG95" s="6"/>
      <c r="AH95" s="6"/>
      <c r="AI95" s="6"/>
    </row>
  </sheetData>
  <sheetProtection/>
  <hyperlinks>
    <hyperlink ref="A74" r:id="rId1" display="Notes &amp; Defini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DFROST1</dc:creator>
  <cp:keywords/>
  <dc:description/>
  <cp:lastModifiedBy>ASRocki5</cp:lastModifiedBy>
  <cp:lastPrinted>2014-09-22T14:37:57Z</cp:lastPrinted>
  <dcterms:created xsi:type="dcterms:W3CDTF">2006-10-10T14:18:23Z</dcterms:created>
  <dcterms:modified xsi:type="dcterms:W3CDTF">2015-06-05T08:04:15Z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